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worksheets/sheet68.xml" ContentType="application/vnd.openxmlformats-officedocument.spreadsheetml.worksheet+xml"/>
  <Override PartName="/xl/drawings/drawing68.xml" ContentType="application/vnd.openxmlformats-officedocument.drawing+xml"/>
  <Override PartName="/xl/worksheets/sheet69.xml" ContentType="application/vnd.openxmlformats-officedocument.spreadsheetml.worksheet+xml"/>
  <Override PartName="/xl/drawings/drawing69.xml" ContentType="application/vnd.openxmlformats-officedocument.drawing+xml"/>
  <Override PartName="/xl/worksheets/sheet70.xml" ContentType="application/vnd.openxmlformats-officedocument.spreadsheetml.worksheet+xml"/>
  <Override PartName="/xl/drawings/drawing70.xml" ContentType="application/vnd.openxmlformats-officedocument.drawing+xml"/>
  <Override PartName="/xl/worksheets/sheet71.xml" ContentType="application/vnd.openxmlformats-officedocument.spreadsheetml.worksheet+xml"/>
  <Override PartName="/xl/drawings/drawing71.xml" ContentType="application/vnd.openxmlformats-officedocument.drawing+xml"/>
  <Override PartName="/xl/worksheets/sheet72.xml" ContentType="application/vnd.openxmlformats-officedocument.spreadsheetml.worksheet+xml"/>
  <Override PartName="/xl/drawings/drawing72.xml" ContentType="application/vnd.openxmlformats-officedocument.drawing+xml"/>
  <Override PartName="/xl/worksheets/sheet73.xml" ContentType="application/vnd.openxmlformats-officedocument.spreadsheetml.worksheet+xml"/>
  <Override PartName="/xl/drawings/drawing73.xml" ContentType="application/vnd.openxmlformats-officedocument.drawing+xml"/>
  <Override PartName="/xl/worksheets/sheet74.xml" ContentType="application/vnd.openxmlformats-officedocument.spreadsheetml.worksheet+xml"/>
  <Override PartName="/xl/drawings/drawing74.xml" ContentType="application/vnd.openxmlformats-officedocument.drawing+xml"/>
  <Override PartName="/xl/worksheets/sheet75.xml" ContentType="application/vnd.openxmlformats-officedocument.spreadsheetml.worksheet+xml"/>
  <Override PartName="/xl/drawings/drawing7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firstSheet="67" activeTab="74"/>
  </bookViews>
  <sheets>
    <sheet name="ABRIL 2010" sheetId="1" r:id="rId1"/>
    <sheet name="MAYO 2010" sheetId="2" r:id="rId2"/>
    <sheet name="JUNIO 2010" sheetId="3" r:id="rId3"/>
    <sheet name="JULIO 2010" sheetId="4" r:id="rId4"/>
    <sheet name="AGOSTO 2010" sheetId="5" r:id="rId5"/>
    <sheet name="SEPTIEMBRE 2010" sheetId="6" r:id="rId6"/>
    <sheet name="OCTUBRE 2010" sheetId="7" r:id="rId7"/>
    <sheet name="NOVIEMBRE 2010" sheetId="8" r:id="rId8"/>
    <sheet name="DICIEMBRE 2010" sheetId="9" r:id="rId9"/>
    <sheet name="ENERO 2011" sheetId="10" r:id="rId10"/>
    <sheet name="FEBRERO 2011" sheetId="11" r:id="rId11"/>
    <sheet name="MARZO 2011" sheetId="12" r:id="rId12"/>
    <sheet name="ABRIL 2011" sheetId="13" r:id="rId13"/>
    <sheet name="MAYO 2011" sheetId="14" r:id="rId14"/>
    <sheet name="JUNIO 2011" sheetId="15" r:id="rId15"/>
    <sheet name="JULIO 2011" sheetId="16" r:id="rId16"/>
    <sheet name="AGOSTO 2011" sheetId="17" r:id="rId17"/>
    <sheet name="SEPTIEMBRE 2011" sheetId="18" r:id="rId18"/>
    <sheet name="OCTUBRE 2011" sheetId="19" r:id="rId19"/>
    <sheet name="NOVIEMBRE 2011" sheetId="20" r:id="rId20"/>
    <sheet name="DICIEMBRE 2011" sheetId="21" r:id="rId21"/>
    <sheet name="ENERO 2012" sheetId="22" r:id="rId22"/>
    <sheet name="FEBRERO 2012" sheetId="23" r:id="rId23"/>
    <sheet name="MARZO 2012" sheetId="24" r:id="rId24"/>
    <sheet name="ABRIL 2012" sheetId="25" r:id="rId25"/>
    <sheet name="MAYO 2012" sheetId="26" r:id="rId26"/>
    <sheet name="JUNIO 2012" sheetId="27" r:id="rId27"/>
    <sheet name="JULIO 2012" sheetId="28" r:id="rId28"/>
    <sheet name="AGOSTO 2012" sheetId="29" r:id="rId29"/>
    <sheet name="SEPTIEMBRE 2012" sheetId="30" r:id="rId30"/>
    <sheet name="OCTUBRE 2012" sheetId="31" r:id="rId31"/>
    <sheet name="NOVIEMBRE 2012" sheetId="32" r:id="rId32"/>
    <sheet name="DICIEMBRE 2012" sheetId="33" r:id="rId33"/>
    <sheet name="ENERO 2013" sheetId="34" r:id="rId34"/>
    <sheet name="FEBRERO 2013" sheetId="35" r:id="rId35"/>
    <sheet name="MARZO 2013" sheetId="36" r:id="rId36"/>
    <sheet name="ABRIL 2013" sheetId="37" r:id="rId37"/>
    <sheet name="MAYO 2013" sheetId="38" r:id="rId38"/>
    <sheet name="JUNIO 2013" sheetId="39" r:id="rId39"/>
    <sheet name="JULIO 2013" sheetId="40" r:id="rId40"/>
    <sheet name="AGOSTO 2013" sheetId="41" r:id="rId41"/>
    <sheet name="SEPTIEMBRE 2013" sheetId="42" r:id="rId42"/>
    <sheet name="OCTUBRE 2013" sheetId="43" r:id="rId43"/>
    <sheet name="NOVIEMBRE 2013" sheetId="44" r:id="rId44"/>
    <sheet name="DICIEMBRE 2013" sheetId="45" r:id="rId45"/>
    <sheet name="ENERO 2014" sheetId="46" r:id="rId46"/>
    <sheet name="FEBRERO 2014" sheetId="47" r:id="rId47"/>
    <sheet name="MARZO 2014" sheetId="48" r:id="rId48"/>
    <sheet name="ABRIL 2014" sheetId="49" r:id="rId49"/>
    <sheet name="MAYO 2014" sheetId="50" r:id="rId50"/>
    <sheet name="JUNIO 2014" sheetId="51" r:id="rId51"/>
    <sheet name="JULIO 2014" sheetId="52" r:id="rId52"/>
    <sheet name="AGOSTO 2014" sheetId="53" r:id="rId53"/>
    <sheet name="SEPTIEMBRE 2014" sheetId="54" r:id="rId54"/>
    <sheet name="OCTUBRE 2014" sheetId="55" r:id="rId55"/>
    <sheet name="NOVIEMBRE 2014" sheetId="56" r:id="rId56"/>
    <sheet name="DICIEMBRE 2014" sheetId="57" r:id="rId57"/>
    <sheet name="ENERO 2015" sheetId="58" r:id="rId58"/>
    <sheet name="FEBRERO 2015" sheetId="59" r:id="rId59"/>
    <sheet name="MARZO 2015" sheetId="60" r:id="rId60"/>
    <sheet name="ABRIL 2015" sheetId="61" r:id="rId61"/>
    <sheet name="MAYO 2015" sheetId="62" r:id="rId62"/>
    <sheet name="JUNIO 2015" sheetId="63" r:id="rId63"/>
    <sheet name="JULIO 2015" sheetId="64" r:id="rId64"/>
    <sheet name="AGOSTO 2015" sheetId="65" r:id="rId65"/>
    <sheet name="SEPTIEMBRE 2015" sheetId="66" r:id="rId66"/>
    <sheet name="OCTUBRE 2015" sheetId="67" r:id="rId67"/>
    <sheet name="NOVIEMBRE 2015" sheetId="68" r:id="rId68"/>
    <sheet name="DICIEMBRE 2015" sheetId="69" r:id="rId69"/>
    <sheet name="ENERO 2016" sheetId="70" r:id="rId70"/>
    <sheet name="FEBRERO 2016" sheetId="71" r:id="rId71"/>
    <sheet name="MARZO 2016" sheetId="72" r:id="rId72"/>
    <sheet name="ABRIL 2016" sheetId="73" r:id="rId73"/>
    <sheet name="MAYO 2016" sheetId="74" r:id="rId74"/>
    <sheet name="JUNIO 2016" sheetId="75" r:id="rId75"/>
  </sheets>
  <definedNames>
    <definedName name="_xlnm.Print_Area" localSheetId="0">'ABRIL 2010'!$A$1:$G$26</definedName>
    <definedName name="_xlnm.Print_Area" localSheetId="12">'ABRIL 2011'!$A$1:$G$25</definedName>
    <definedName name="_xlnm.Print_Area" localSheetId="24">'ABRIL 2012'!$A$1:$G$21</definedName>
    <definedName name="_xlnm.Print_Area" localSheetId="36">'ABRIL 2013'!$A$1:$G$23</definedName>
    <definedName name="_xlnm.Print_Area" localSheetId="48">'ABRIL 2014'!$A$1:$G$19</definedName>
    <definedName name="_xlnm.Print_Area" localSheetId="60">'ABRIL 2015'!$A$1:$G$20</definedName>
    <definedName name="_xlnm.Print_Area" localSheetId="72">'ABRIL 2016'!$A$1:$G$21</definedName>
    <definedName name="_xlnm.Print_Area" localSheetId="4">'AGOSTO 2010'!$A$1:$G$28</definedName>
    <definedName name="_xlnm.Print_Area" localSheetId="16">'AGOSTO 2011'!$A$1:$G$26</definedName>
    <definedName name="_xlnm.Print_Area" localSheetId="28">'AGOSTO 2012'!$A$1:$G$21</definedName>
    <definedName name="_xlnm.Print_Area" localSheetId="40">'AGOSTO 2013'!$A$1:$G$22</definedName>
    <definedName name="_xlnm.Print_Area" localSheetId="52">'AGOSTO 2014'!$A$1:$G$19</definedName>
    <definedName name="_xlnm.Print_Area" localSheetId="64">'AGOSTO 2015'!$A$1:$G$20</definedName>
    <definedName name="_xlnm.Print_Area" localSheetId="8">'DICIEMBRE 2010'!$A$1:$G$28</definedName>
    <definedName name="_xlnm.Print_Area" localSheetId="20">'DICIEMBRE 2011'!$A$1:$G$25</definedName>
    <definedName name="_xlnm.Print_Area" localSheetId="32">'DICIEMBRE 2012'!$A$1:$G$23</definedName>
    <definedName name="_xlnm.Print_Area" localSheetId="44">'DICIEMBRE 2013'!$A$1:$G$22</definedName>
    <definedName name="_xlnm.Print_Area" localSheetId="56">'DICIEMBRE 2014'!$A$1:$G$19</definedName>
    <definedName name="_xlnm.Print_Area" localSheetId="68">'DICIEMBRE 2015'!$A$1:$G$19</definedName>
    <definedName name="_xlnm.Print_Area" localSheetId="9">'ENERO 2011'!$A$1:$G$29</definedName>
    <definedName name="_xlnm.Print_Area" localSheetId="21">'ENERO 2012'!$A$1:$G$22</definedName>
    <definedName name="_xlnm.Print_Area" localSheetId="33">'ENERO 2013'!$A$1:$G$21</definedName>
    <definedName name="_xlnm.Print_Area" localSheetId="45">'ENERO 2014'!$A$1:$G$21</definedName>
    <definedName name="_xlnm.Print_Area" localSheetId="57">'ENERO 2015'!$A$1:$G$20</definedName>
    <definedName name="_xlnm.Print_Area" localSheetId="69">'ENERO 2016'!$A$1:$G$18</definedName>
    <definedName name="_xlnm.Print_Area" localSheetId="10">'FEBRERO 2011'!$A$1:$G$27</definedName>
    <definedName name="_xlnm.Print_Area" localSheetId="22">'FEBRERO 2012'!$A$1:$G$20</definedName>
    <definedName name="_xlnm.Print_Area" localSheetId="34">'FEBRERO 2013'!$A$1:$G$23</definedName>
    <definedName name="_xlnm.Print_Area" localSheetId="46">'FEBRERO 2014'!$A$1:$G$23</definedName>
    <definedName name="_xlnm.Print_Area" localSheetId="58">'FEBRERO 2015'!$A$1:$G$22</definedName>
    <definedName name="_xlnm.Print_Area" localSheetId="70">'FEBRERO 2016'!$A$1:$G$20</definedName>
    <definedName name="_xlnm.Print_Area" localSheetId="3">'JULIO 2010'!$A$1:$G$25</definedName>
    <definedName name="_xlnm.Print_Area" localSheetId="15">'JULIO 2011'!$A$1:$G$30</definedName>
    <definedName name="_xlnm.Print_Area" localSheetId="27">'JULIO 2012'!$A$1:$G$21</definedName>
    <definedName name="_xlnm.Print_Area" localSheetId="39">'JULIO 2013'!$A$1:$G$22</definedName>
    <definedName name="_xlnm.Print_Area" localSheetId="51">'JULIO 2014'!$A$1:$G$21</definedName>
    <definedName name="_xlnm.Print_Area" localSheetId="63">'JULIO 2015'!$A$1:$G$20</definedName>
    <definedName name="_xlnm.Print_Area" localSheetId="2">'JUNIO 2010'!$A$1:$G$27</definedName>
    <definedName name="_xlnm.Print_Area" localSheetId="14">'JUNIO 2011'!$A$1:$G$28</definedName>
    <definedName name="_xlnm.Print_Area" localSheetId="26">'JUNIO 2012'!$A$1:$G$20</definedName>
    <definedName name="_xlnm.Print_Area" localSheetId="38">'JUNIO 2013'!$A$1:$G$20</definedName>
    <definedName name="_xlnm.Print_Area" localSheetId="50">'JUNIO 2014'!$A$1:$G$22</definedName>
    <definedName name="_xlnm.Print_Area" localSheetId="62">'JUNIO 2015'!$A$1:$G$23</definedName>
    <definedName name="_xlnm.Print_Area" localSheetId="74">'JUNIO 2016'!$A$1:$G$23</definedName>
    <definedName name="_xlnm.Print_Area" localSheetId="11">'MARZO 2011'!$A$1:$G$28</definedName>
    <definedName name="_xlnm.Print_Area" localSheetId="23">'MARZO 2012'!$A$1:$G$21</definedName>
    <definedName name="_xlnm.Print_Area" localSheetId="35">'MARZO 2013'!$A$1:$G$24</definedName>
    <definedName name="_xlnm.Print_Area" localSheetId="47">'MARZO 2014'!$A$1:$G$22</definedName>
    <definedName name="_xlnm.Print_Area" localSheetId="59">'MARZO 2015'!$A$1:$G$20</definedName>
    <definedName name="_xlnm.Print_Area" localSheetId="71">'MARZO 2016'!$A$1:$G$20</definedName>
    <definedName name="_xlnm.Print_Area" localSheetId="1">'MAYO 2010'!$A$1:$G$29</definedName>
    <definedName name="_xlnm.Print_Area" localSheetId="13">'MAYO 2011'!$A$1:$G$27</definedName>
    <definedName name="_xlnm.Print_Area" localSheetId="25">'MAYO 2012'!$A$1:$G$22</definedName>
    <definedName name="_xlnm.Print_Area" localSheetId="37">'MAYO 2013'!$A$1:$G$24</definedName>
    <definedName name="_xlnm.Print_Area" localSheetId="49">'MAYO 2014'!$A$1:$G$20</definedName>
    <definedName name="_xlnm.Print_Area" localSheetId="61">'MAYO 2015'!$A$1:$G$19</definedName>
    <definedName name="_xlnm.Print_Area" localSheetId="73">'MAYO 2016'!$A$1:$G$20</definedName>
    <definedName name="_xlnm.Print_Area" localSheetId="7">'NOVIEMBRE 2010'!$A$1:$G$30</definedName>
    <definedName name="_xlnm.Print_Area" localSheetId="19">'NOVIEMBRE 2011'!$A$1:$G$25</definedName>
    <definedName name="_xlnm.Print_Area" localSheetId="31">'NOVIEMBRE 2012'!$A$1:$G$24</definedName>
    <definedName name="_xlnm.Print_Area" localSheetId="43">'NOVIEMBRE 2013'!$A$1:$G$22</definedName>
    <definedName name="_xlnm.Print_Area" localSheetId="55">'NOVIEMBRE 2014'!$A$1:$G$21</definedName>
    <definedName name="_xlnm.Print_Area" localSheetId="67">'NOVIEMBRE 2015'!$A$1:$G$18</definedName>
    <definedName name="_xlnm.Print_Area" localSheetId="6">'OCTUBRE 2010'!$A$1:$G$25</definedName>
    <definedName name="_xlnm.Print_Area" localSheetId="18">'OCTUBRE 2011'!$A$1:$G$25</definedName>
    <definedName name="_xlnm.Print_Area" localSheetId="30">'OCTUBRE 2012'!$A$1:$G$28</definedName>
    <definedName name="_xlnm.Print_Area" localSheetId="42">'OCTUBRE 2013'!$A$1:$G$22</definedName>
    <definedName name="_xlnm.Print_Area" localSheetId="54">'OCTUBRE 2014'!$A$1:$G$24</definedName>
    <definedName name="_xlnm.Print_Area" localSheetId="66">'OCTUBRE 2015'!$A$1:$G$20</definedName>
    <definedName name="_xlnm.Print_Area" localSheetId="5">'SEPTIEMBRE 2010'!$A$1:$G$27</definedName>
    <definedName name="_xlnm.Print_Area" localSheetId="17">'SEPTIEMBRE 2011'!$A$1:$G$25</definedName>
    <definedName name="_xlnm.Print_Area" localSheetId="29">'SEPTIEMBRE 2012'!$A$1:$G$24</definedName>
    <definedName name="_xlnm.Print_Area" localSheetId="41">'SEPTIEMBRE 2013'!$A$1:$G$21</definedName>
    <definedName name="_xlnm.Print_Area" localSheetId="53">'SEPTIEMBRE 2014'!$A$1:$G$21</definedName>
    <definedName name="_xlnm.Print_Area" localSheetId="65">'SEPTIEMBRE 2015'!$A$1:$G$20</definedName>
  </definedNames>
  <calcPr fullCalcOnLoad="1"/>
</workbook>
</file>

<file path=xl/sharedStrings.xml><?xml version="1.0" encoding="utf-8"?>
<sst xmlns="http://schemas.openxmlformats.org/spreadsheetml/2006/main" count="2187" uniqueCount="157">
  <si>
    <t>04310001</t>
  </si>
  <si>
    <t>MULTAS DE TRANSITO</t>
  </si>
  <si>
    <t>04310010</t>
  </si>
  <si>
    <t>MULTA FALTA PERMISO DE CONSTRU</t>
  </si>
  <si>
    <t>04310015</t>
  </si>
  <si>
    <t>MULTAS DE POLICIA</t>
  </si>
  <si>
    <t>04310024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</si>
  <si>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</si>
  <si>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</si>
  <si>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</si>
  <si>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</si>
  <si>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</si>
  <si>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</si>
  <si>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</si>
  <si>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</si>
  <si>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431-0002</t>
  </si>
  <si>
    <t>MULTAS DE APODACA</t>
  </si>
  <si>
    <t>431-0004</t>
  </si>
  <si>
    <t>MULTAS DE GUADALUPE</t>
  </si>
  <si>
    <t>431-0005</t>
  </si>
  <si>
    <t>MULTAS DE MONTERREY</t>
  </si>
  <si>
    <t>431-0007</t>
  </si>
  <si>
    <t>MULTAS DE SANTA CATARINA</t>
  </si>
  <si>
    <t>431-0045</t>
  </si>
  <si>
    <t>CONVENIO MULTAS DE TRANSITO</t>
  </si>
  <si>
    <t>431-0017</t>
  </si>
  <si>
    <t>MULTAS FALTA AVISO TERMINACION DE OBRA</t>
  </si>
  <si>
    <t>431-0011</t>
  </si>
  <si>
    <t>MULTA POR OMISION AVISO A CATASTRO</t>
  </si>
  <si>
    <t>431-0023</t>
  </si>
  <si>
    <t>SANCION LICENCIA DE ANUNCIOS</t>
  </si>
  <si>
    <t>431-0028</t>
  </si>
  <si>
    <t>MULTA POR DERRIBO DE ARBOLADO</t>
  </si>
  <si>
    <t>431-0049</t>
  </si>
  <si>
    <t>MULTA PREDIAL DE MOD. CATASTRAL</t>
  </si>
  <si>
    <t>MULTAS COBRADAS ABRIL 2010</t>
  </si>
  <si>
    <t>MULTAS COBRADAS MAYO 2010</t>
  </si>
  <si>
    <t>431-0003</t>
  </si>
  <si>
    <t>MULTAS DE ESCOBEDO</t>
  </si>
  <si>
    <t>431-0006</t>
  </si>
  <si>
    <t>MULTAS DE SAN NICOLAS</t>
  </si>
  <si>
    <t>431-0047</t>
  </si>
  <si>
    <t>MULTAS</t>
  </si>
  <si>
    <t>MULTAS COBRADAS JUNIO 2010</t>
  </si>
  <si>
    <t>431-0016</t>
  </si>
  <si>
    <t>MULTAS DE COMERCIO Y SIMILARES</t>
  </si>
  <si>
    <t>431-0025</t>
  </si>
  <si>
    <t>SANCIONES MULTAS DE COMERCIO Y SIMILARES</t>
  </si>
  <si>
    <t>MULTAS COBRADAS JULIO 2010</t>
  </si>
  <si>
    <t>MULTAS COBRADAS AGOSTO 2010</t>
  </si>
  <si>
    <t>431-0048</t>
  </si>
  <si>
    <t>MULTA SANCION PREDIAL</t>
  </si>
  <si>
    <t>MULTAS COBRADAS SEPTIEMBRE 2010</t>
  </si>
  <si>
    <t>MULTAS COBRADAS OCTUBRE 2010</t>
  </si>
  <si>
    <t>MULTAS COBRADAS NOVIEMBRE 2010</t>
  </si>
  <si>
    <t>431-0009</t>
  </si>
  <si>
    <t xml:space="preserve">MULTAS DER. ESTAT. POR REV. DE PLANOS </t>
  </si>
  <si>
    <t>431-0044</t>
  </si>
  <si>
    <t>CONVENIO MULTAS DE COMERCIO Y SIMILARES</t>
  </si>
  <si>
    <t>MULTAS PREDIAL DE MOD. CATASTRAL</t>
  </si>
  <si>
    <t>MULTAS COBRADAS DICIEMBRE 2010</t>
  </si>
  <si>
    <t>431-0061</t>
  </si>
  <si>
    <t>CONV. MULTS FALTA AVISO TERMINACION OBRA</t>
  </si>
  <si>
    <t>MULTAS COBRADAS ENERO  2011</t>
  </si>
  <si>
    <t>MULTAS COBRADAS FEBRERO  2011</t>
  </si>
  <si>
    <t>MULTAS COBRADAS MARZO  2011</t>
  </si>
  <si>
    <t>MULTAS COBRADAS ABRIL  2011</t>
  </si>
  <si>
    <t>431-0032</t>
  </si>
  <si>
    <t>SANCION DE EXCLUSIVO RESIDENCIAL</t>
  </si>
  <si>
    <t>MULTAS COBRADAS MAYO  2011</t>
  </si>
  <si>
    <t>MULTAS COBRADAS JUNIO  2011</t>
  </si>
  <si>
    <t>431-0027</t>
  </si>
  <si>
    <t>MULTAS DE GARCIA N.L.</t>
  </si>
  <si>
    <t>SANCION DE EXCLUSIVO</t>
  </si>
  <si>
    <t>MULTAS COBRADAS JULIO  2011</t>
  </si>
  <si>
    <t>431-0050</t>
  </si>
  <si>
    <t>MULTA POR FALTA DE PERMISO ROTURA</t>
  </si>
  <si>
    <t>MULTAS COBRADAS AGOSTO  2011</t>
  </si>
  <si>
    <t>SANCIONES DE MULTAS COM. Y SIM.</t>
  </si>
  <si>
    <t>MULTAS COBRADAS SEPTIEMBRE  2011</t>
  </si>
  <si>
    <t>MULTA POR FALTA DE PERMISO ROTURA PAVIM.</t>
  </si>
  <si>
    <t>MULTAS COBRADAS OCTUBRE  2011</t>
  </si>
  <si>
    <t>MULTAS COBRADAS NOVIEMBRE  2011</t>
  </si>
  <si>
    <t>MULTAS COBRADAS DICIEMBRE  2011</t>
  </si>
  <si>
    <t>MULTAS COBRADAS ENERO 2012</t>
  </si>
  <si>
    <t>431-0031</t>
  </si>
  <si>
    <t>MULTAS DE CONTROL AMBIENTAL</t>
  </si>
  <si>
    <t>MULTAS COBRADAS FEBRERO 2012</t>
  </si>
  <si>
    <t>MULTAS COBRADAS MARZO 2012</t>
  </si>
  <si>
    <t>MULTAS COBRADAS ABRIL 2012</t>
  </si>
  <si>
    <t>MULTAS COBRADAS MAYO 2012</t>
  </si>
  <si>
    <t>MULTAS COBRADAS JUNIO 2012</t>
  </si>
  <si>
    <t>MULTAS COBRADAS JULIO 2012</t>
  </si>
  <si>
    <t>MULTAS COBRADAS AGOSTO 2012</t>
  </si>
  <si>
    <t>MULTAS COBRADAS SEPTIEMBRE 2012</t>
  </si>
  <si>
    <t>MULTA FALTA LIPMIA Y REC DESHECHOS</t>
  </si>
  <si>
    <t>431-0029</t>
  </si>
  <si>
    <t>MULTA POR AFECTACION CAPA VEGETAL</t>
  </si>
  <si>
    <t>431-0042</t>
  </si>
  <si>
    <t>CONVENIO MULTA PROTECCION CIVIL</t>
  </si>
  <si>
    <t>MULTAS COBRADAS OCTUBRE 2012</t>
  </si>
  <si>
    <t>MULTAS COBRADAS NOVIEMBRE 2012</t>
  </si>
  <si>
    <t>MULTAS COBRADAS DICIEMBRE 2012</t>
  </si>
  <si>
    <t>MULTAS COBRADAS ENERO 2013</t>
  </si>
  <si>
    <t>MULTAS COBRADAS FEBRERO 2013</t>
  </si>
  <si>
    <t>MULTAS COBRADAS MARZO 2013</t>
  </si>
  <si>
    <t>431-0063</t>
  </si>
  <si>
    <t>MULTA PARQUIMETROS</t>
  </si>
  <si>
    <t>431-0065</t>
  </si>
  <si>
    <t>INMOVILIZADOR PARQUIMETROS</t>
  </si>
  <si>
    <t>MULTAS COBRADAS ABRIL 2013</t>
  </si>
  <si>
    <t>MULTA PARQUIMETRO</t>
  </si>
  <si>
    <t>INMOBILIZADOR PARQUIMETROS</t>
  </si>
  <si>
    <t>MULTAS COBRADAS MAYO 2013</t>
  </si>
  <si>
    <t>431-0066</t>
  </si>
  <si>
    <t>SANC. FALTAS USO PRES.DE CAL. PARQ. Y PLAZAS</t>
  </si>
  <si>
    <t>MULTAS COBRADAS JUNIO 2013</t>
  </si>
  <si>
    <t>MULTAS COBRADAS JULIO 2013</t>
  </si>
  <si>
    <t>MULTAS COBRADAS AGOSTO 2013</t>
  </si>
  <si>
    <t>MULTAS COBRADAS SEPTIEMBRE 2013</t>
  </si>
  <si>
    <t>MULTAS COBRADAS OCTUBRE 2013</t>
  </si>
  <si>
    <t>MULTAS COBRADAS NOVIEMBRE 2013</t>
  </si>
  <si>
    <t>MULTAS COBRADAS DICIEMBRE 2013</t>
  </si>
  <si>
    <t>MULTAS COBRADAS ENERO 2014</t>
  </si>
  <si>
    <t>MULTAS COBRADAS FEBRERO 2014</t>
  </si>
  <si>
    <t>MULTA DE CONTROL AMBIENTAL</t>
  </si>
  <si>
    <t>MULTAS COBRADAS MARZO 2014</t>
  </si>
  <si>
    <t>MULTAS COBRADAS ABRIL 2014</t>
  </si>
  <si>
    <t>MULTAS COBRADAS MAYO 2014</t>
  </si>
  <si>
    <t>MULTAS COBRADAS JUNIO 2014</t>
  </si>
  <si>
    <t>MULTAS COBRADAS JULIO 2014</t>
  </si>
  <si>
    <t>MULTAS COBRADAS AGOSTO 2014</t>
  </si>
  <si>
    <t>MULTAS COBRADAS SEPTIEMBRE 2014</t>
  </si>
  <si>
    <t>431-0024</t>
  </si>
  <si>
    <t>MULTA FALTA PERMISO DE CONSTRUCCION</t>
  </si>
  <si>
    <t>MULTAS COBRADAS OCTUBRE 2014</t>
  </si>
  <si>
    <t>MULTAS COBRADAS NOVIEMBRE 2014</t>
  </si>
  <si>
    <t>MULTAS COBRADAS DICIEMBRE 2014</t>
  </si>
  <si>
    <t>MULTAS COBRADAS ENERO 2015</t>
  </si>
  <si>
    <t>MULTAS COBRADAS FEBRERO 2015</t>
  </si>
  <si>
    <t>MULTAS COBRADAS MARZO 2015</t>
  </si>
  <si>
    <t>MULTAS COBRADAS ABRIL 2015</t>
  </si>
  <si>
    <t>MULTA OMISION AVISOS CATASTRO</t>
  </si>
  <si>
    <t>MULTAS COBRADAS MAYO 2015</t>
  </si>
  <si>
    <t>MULTAS COBRADAS JUNIO 2015</t>
  </si>
  <si>
    <t>MULTAS COBRADAS JULIO 2015</t>
  </si>
  <si>
    <t>MULTAS COBRADAS AGOSTO 2015</t>
  </si>
  <si>
    <t>MULTAS COBRADAS SEPTIEMBRE 2015</t>
  </si>
  <si>
    <t>MULTAS COBRADAS OCTUBRE 2015</t>
  </si>
  <si>
    <t>MULTAS COBRADAS NOVIEMBRE 2015</t>
  </si>
  <si>
    <t>MULTAS COBRADAS DICIEMBRE 2015</t>
  </si>
  <si>
    <t>MULTAS COBRADAS ENERO 2016</t>
  </si>
  <si>
    <t>MULTAS COBRADAS FEBRERO 2016</t>
  </si>
  <si>
    <t>MULTAS COBRADAS MARZO 2016</t>
  </si>
  <si>
    <t>MULTAS COBRADAS ABRIL 2016</t>
  </si>
  <si>
    <t>MULTAS COBRADAS MAYO 2016</t>
  </si>
  <si>
    <t>MULTAS COBRADAS JUNIO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</si>
</sst>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9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4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44" fontId="1" fillId="0" borderId="0" xfId="49" applyFont="1" applyAlignment="1">
      <alignment/>
    </xf>
    <xf numFmtId="0" fontId="2" fillId="20" borderId="0" xfId="0" applyFont="1" applyFill="1" applyBorder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4" fillId="20" borderId="13" xfId="0" applyFont="1" applyFill="1" applyBorder="1" applyAlignment="1">
      <alignment horizontal="center"/>
    </xf>
    <xf numFmtId="0" fontId="5" fillId="20" borderId="0" xfId="0" applyFont="1" applyFill="1" applyAlignment="1">
      <alignment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8" fillId="0" borderId="11" xfId="49" applyFont="1" applyBorder="1" applyAlignment="1">
      <alignment/>
    </xf>
    <xf numFmtId="44" fontId="8" fillId="0" borderId="10" xfId="49" applyFont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Relationship Id="rId2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Relationship Id="rId2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Relationship Id="rId2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Relationship Id="rId2" Type="http://schemas.openxmlformats.org/officeDocument/2006/relationships/printerSettings" Target="../printerSettings/printerSettings7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3" sqref="A3:G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35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-1650494.53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-5547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-11508.8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-1877.88</v>
      </c>
      <c r="G11" s="1"/>
    </row>
    <row r="12" spans="1:7" ht="18.75">
      <c r="A12" s="1"/>
      <c r="B12" s="11" t="s">
        <v>21</v>
      </c>
      <c r="C12" s="19"/>
      <c r="D12" s="12" t="s">
        <v>22</v>
      </c>
      <c r="E12" s="21"/>
      <c r="F12" s="23">
        <v>-3184.3</v>
      </c>
      <c r="G12" s="1"/>
    </row>
    <row r="13" spans="1:10" ht="18.75">
      <c r="A13" s="1"/>
      <c r="B13" s="3" t="s">
        <v>2</v>
      </c>
      <c r="C13" s="19"/>
      <c r="D13" s="5" t="s">
        <v>3</v>
      </c>
      <c r="E13" s="19"/>
      <c r="F13" s="24">
        <v>-296499.07</v>
      </c>
      <c r="G13" s="1"/>
      <c r="J13" s="6"/>
    </row>
    <row r="14" spans="1:10" ht="18.75">
      <c r="A14" s="1"/>
      <c r="B14" s="3" t="s">
        <v>27</v>
      </c>
      <c r="C14" s="19"/>
      <c r="D14" s="5" t="s">
        <v>28</v>
      </c>
      <c r="E14" s="19"/>
      <c r="F14" s="24">
        <v>-1358.64</v>
      </c>
      <c r="G14" s="1"/>
      <c r="J14" s="6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-30411.43</v>
      </c>
      <c r="G15" s="1"/>
      <c r="J15" s="6"/>
    </row>
    <row r="16" spans="1:10" ht="18.75">
      <c r="A16" s="1"/>
      <c r="B16" s="3" t="s">
        <v>25</v>
      </c>
      <c r="C16" s="19"/>
      <c r="D16" s="5" t="s">
        <v>26</v>
      </c>
      <c r="E16" s="19"/>
      <c r="F16" s="24">
        <v>-254</v>
      </c>
      <c r="G16" s="1"/>
      <c r="J16" s="6"/>
    </row>
    <row r="17" spans="1:10" ht="18.75">
      <c r="A17" s="1"/>
      <c r="B17" s="3" t="s">
        <v>29</v>
      </c>
      <c r="C17" s="19"/>
      <c r="D17" s="5" t="s">
        <v>30</v>
      </c>
      <c r="E17" s="19"/>
      <c r="F17" s="24">
        <v>-5584</v>
      </c>
      <c r="G17" s="1"/>
      <c r="J17" s="6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-81663.52</v>
      </c>
      <c r="G18" s="1"/>
      <c r="J18" s="6"/>
    </row>
    <row r="19" spans="1:10" ht="18.75">
      <c r="A19" s="1"/>
      <c r="B19" s="3" t="s">
        <v>31</v>
      </c>
      <c r="C19" s="19"/>
      <c r="D19" s="5" t="s">
        <v>32</v>
      </c>
      <c r="E19" s="19"/>
      <c r="F19" s="24">
        <v>-13401.6</v>
      </c>
      <c r="G19" s="1"/>
      <c r="J19" s="6"/>
    </row>
    <row r="20" spans="1:10" ht="18.75">
      <c r="A20" s="1"/>
      <c r="B20" s="3" t="s">
        <v>23</v>
      </c>
      <c r="C20" s="19"/>
      <c r="D20" s="5" t="s">
        <v>24</v>
      </c>
      <c r="E20" s="19"/>
      <c r="F20" s="24">
        <v>-1681.48</v>
      </c>
      <c r="G20" s="1"/>
      <c r="J20" s="6"/>
    </row>
    <row r="21" spans="1:10" ht="18.75">
      <c r="A21" s="1"/>
      <c r="B21" s="3" t="s">
        <v>33</v>
      </c>
      <c r="C21" s="19"/>
      <c r="D21" s="5" t="s">
        <v>34</v>
      </c>
      <c r="E21" s="19"/>
      <c r="F21" s="24">
        <v>-7859.5</v>
      </c>
      <c r="G21" s="1"/>
      <c r="J21" s="6"/>
    </row>
    <row r="22" spans="1:10" ht="18.75">
      <c r="A22" s="1"/>
      <c r="B22" s="1"/>
      <c r="C22" s="16"/>
      <c r="D22" s="1"/>
      <c r="E22" s="7"/>
      <c r="F22" s="1"/>
      <c r="G22" s="1"/>
      <c r="J22" s="6"/>
    </row>
    <row r="23" spans="1:7" ht="18.75">
      <c r="A23" s="1"/>
      <c r="B23" s="1"/>
      <c r="C23" s="16"/>
      <c r="D23" s="8" t="s">
        <v>13</v>
      </c>
      <c r="E23" s="7"/>
      <c r="F23" s="9">
        <f>SUM(F8:F21)</f>
        <v>-2111325.75</v>
      </c>
      <c r="G23" s="1"/>
    </row>
    <row r="24" spans="1:10" ht="18.75">
      <c r="A24" s="1"/>
      <c r="B24" s="1"/>
      <c r="C24" s="16"/>
      <c r="D24" s="1"/>
      <c r="E24" s="7"/>
      <c r="F24" s="1"/>
      <c r="G24" s="1"/>
      <c r="J24" s="6"/>
    </row>
    <row r="25" spans="1:7" ht="17.25">
      <c r="A25" s="4"/>
      <c r="B25" s="10" t="s">
        <v>14</v>
      </c>
      <c r="C25" s="19"/>
      <c r="D25" s="4"/>
      <c r="E25" s="22"/>
      <c r="F25" s="4"/>
      <c r="G25" s="4"/>
    </row>
    <row r="26" ht="15">
      <c r="J26" s="6"/>
    </row>
    <row r="31" ht="15">
      <c r="J31" s="6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scale="12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22" sqref="B22:D2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63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-331771.43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-5598.7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-343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-11917.61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-869.92</v>
      </c>
      <c r="G12" s="1"/>
    </row>
    <row r="13" spans="1:7" ht="18.75">
      <c r="A13" s="1"/>
      <c r="B13" s="11" t="s">
        <v>39</v>
      </c>
      <c r="C13" s="19"/>
      <c r="D13" s="12" t="s">
        <v>40</v>
      </c>
      <c r="E13" s="21"/>
      <c r="F13" s="23">
        <v>-306.11</v>
      </c>
      <c r="G13" s="1"/>
    </row>
    <row r="14" spans="1:7" ht="18.75">
      <c r="A14" s="1"/>
      <c r="B14" s="11" t="s">
        <v>21</v>
      </c>
      <c r="C14" s="19"/>
      <c r="D14" s="12" t="s">
        <v>22</v>
      </c>
      <c r="E14" s="21"/>
      <c r="F14" s="23">
        <v>-6119.6</v>
      </c>
      <c r="G14" s="1"/>
    </row>
    <row r="15" spans="1:7" ht="18.75">
      <c r="A15" s="1"/>
      <c r="B15" s="11" t="s">
        <v>55</v>
      </c>
      <c r="C15" s="19"/>
      <c r="D15" s="12" t="s">
        <v>56</v>
      </c>
      <c r="E15" s="21"/>
      <c r="F15" s="23">
        <v>-2320</v>
      </c>
      <c r="G15" s="1"/>
    </row>
    <row r="16" spans="1:10" ht="18.75">
      <c r="A16" s="1"/>
      <c r="B16" s="3" t="s">
        <v>2</v>
      </c>
      <c r="C16" s="19"/>
      <c r="D16" s="5" t="s">
        <v>3</v>
      </c>
      <c r="E16" s="19"/>
      <c r="F16" s="24">
        <v>-440254.55</v>
      </c>
      <c r="G16" s="1"/>
      <c r="J16" s="25"/>
    </row>
    <row r="17" spans="1:10" ht="18.75">
      <c r="A17" s="1"/>
      <c r="B17" s="3" t="s">
        <v>4</v>
      </c>
      <c r="C17" s="19"/>
      <c r="D17" s="5" t="s">
        <v>5</v>
      </c>
      <c r="E17" s="19"/>
      <c r="F17" s="24">
        <v>-6331.49</v>
      </c>
      <c r="G17" s="1"/>
      <c r="J17" s="25"/>
    </row>
    <row r="18" spans="1:10" ht="18.75">
      <c r="A18" s="1"/>
      <c r="B18" s="3" t="s">
        <v>44</v>
      </c>
      <c r="C18" s="19"/>
      <c r="D18" s="5" t="s">
        <v>45</v>
      </c>
      <c r="E18" s="19"/>
      <c r="F18" s="24">
        <v>-9772</v>
      </c>
      <c r="G18" s="1"/>
      <c r="J18" s="25"/>
    </row>
    <row r="19" spans="1:10" ht="18.75">
      <c r="A19" s="1"/>
      <c r="B19" s="3" t="s">
        <v>29</v>
      </c>
      <c r="C19" s="19"/>
      <c r="D19" s="5" t="s">
        <v>30</v>
      </c>
      <c r="E19" s="19"/>
      <c r="F19" s="24">
        <v>-5231.8</v>
      </c>
      <c r="G19" s="1"/>
      <c r="J19" s="25"/>
    </row>
    <row r="20" spans="1:10" ht="18.75">
      <c r="A20" s="1"/>
      <c r="B20" s="3" t="s">
        <v>6</v>
      </c>
      <c r="C20" s="19"/>
      <c r="D20" s="5" t="s">
        <v>7</v>
      </c>
      <c r="E20" s="19"/>
      <c r="F20" s="24">
        <v>-61161.95</v>
      </c>
      <c r="G20" s="1"/>
      <c r="J20" s="25"/>
    </row>
    <row r="21" spans="1:10" ht="18.75">
      <c r="A21" s="1"/>
      <c r="B21" s="3" t="s">
        <v>57</v>
      </c>
      <c r="C21" s="19"/>
      <c r="D21" s="5" t="s">
        <v>58</v>
      </c>
      <c r="E21" s="19"/>
      <c r="F21" s="24">
        <v>-161566.08</v>
      </c>
      <c r="G21" s="1"/>
      <c r="J21" s="25"/>
    </row>
    <row r="22" spans="1:10" ht="18.75">
      <c r="A22" s="1"/>
      <c r="B22" s="3" t="s">
        <v>50</v>
      </c>
      <c r="C22" s="19"/>
      <c r="D22" s="5" t="s">
        <v>51</v>
      </c>
      <c r="E22" s="19"/>
      <c r="F22" s="24">
        <v>-12256</v>
      </c>
      <c r="G22" s="1"/>
      <c r="J22" s="25"/>
    </row>
    <row r="23" spans="1:10" ht="18.75">
      <c r="A23" s="1"/>
      <c r="B23" s="3" t="s">
        <v>33</v>
      </c>
      <c r="C23" s="19"/>
      <c r="D23" s="5" t="s">
        <v>59</v>
      </c>
      <c r="E23" s="19"/>
      <c r="F23" s="24">
        <v>-4521</v>
      </c>
      <c r="G23" s="1"/>
      <c r="J23" s="25"/>
    </row>
    <row r="24" spans="1:10" ht="18.75">
      <c r="A24" s="1"/>
      <c r="B24" s="3" t="s">
        <v>61</v>
      </c>
      <c r="C24" s="19"/>
      <c r="D24" s="5" t="s">
        <v>62</v>
      </c>
      <c r="E24" s="19"/>
      <c r="F24" s="24">
        <v>-95.25</v>
      </c>
      <c r="G24" s="1"/>
      <c r="J24" s="25"/>
    </row>
    <row r="25" spans="1:10" ht="18.75">
      <c r="A25" s="1"/>
      <c r="B25" s="1"/>
      <c r="C25" s="16"/>
      <c r="D25" s="1"/>
      <c r="E25" s="7"/>
      <c r="F25" s="1"/>
      <c r="G25" s="1"/>
      <c r="J25" s="25"/>
    </row>
    <row r="26" spans="1:7" ht="18.75">
      <c r="A26" s="1"/>
      <c r="B26" s="1"/>
      <c r="C26" s="16"/>
      <c r="D26" s="26" t="s">
        <v>13</v>
      </c>
      <c r="E26" s="7"/>
      <c r="F26" s="9">
        <f>SUM(F8:F24)</f>
        <v>-1060436.4899999998</v>
      </c>
      <c r="G26" s="1"/>
    </row>
    <row r="27" spans="1:10" ht="18.75">
      <c r="A27" s="1"/>
      <c r="B27" s="1"/>
      <c r="C27" s="16"/>
      <c r="D27" s="1"/>
      <c r="E27" s="7"/>
      <c r="F27" s="1"/>
      <c r="G27" s="1"/>
      <c r="J27" s="25"/>
    </row>
    <row r="28" spans="1:7" ht="17.25">
      <c r="A28" s="4"/>
      <c r="B28" s="10" t="s">
        <v>14</v>
      </c>
      <c r="C28" s="19"/>
      <c r="D28" s="4"/>
      <c r="E28" s="22"/>
      <c r="F28" s="4"/>
      <c r="G28" s="4"/>
    </row>
    <row r="29" ht="15">
      <c r="J29" s="25"/>
    </row>
    <row r="34" ht="15">
      <c r="J34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19" sqref="B19:D19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64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-670632.54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-1355.6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-3463.1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-1823.1</v>
      </c>
      <c r="G11" s="1"/>
    </row>
    <row r="12" spans="1:7" ht="18.75">
      <c r="A12" s="1"/>
      <c r="B12" s="11" t="s">
        <v>21</v>
      </c>
      <c r="C12" s="19"/>
      <c r="D12" s="12" t="s">
        <v>22</v>
      </c>
      <c r="E12" s="21"/>
      <c r="F12" s="23">
        <v>-3263.61</v>
      </c>
      <c r="G12" s="1"/>
    </row>
    <row r="13" spans="1:7" ht="18.75">
      <c r="A13" s="1"/>
      <c r="B13" s="11" t="s">
        <v>55</v>
      </c>
      <c r="C13" s="19"/>
      <c r="D13" s="12" t="s">
        <v>56</v>
      </c>
      <c r="E13" s="21"/>
      <c r="F13" s="23">
        <v>-1710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-342658.9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-14458.81</v>
      </c>
      <c r="G15" s="1"/>
      <c r="J15" s="25"/>
    </row>
    <row r="16" spans="1:10" ht="18.75">
      <c r="A16" s="1"/>
      <c r="B16" s="3" t="s">
        <v>44</v>
      </c>
      <c r="C16" s="19"/>
      <c r="D16" s="5" t="s">
        <v>45</v>
      </c>
      <c r="E16" s="19"/>
      <c r="F16" s="24">
        <v>-45512.4</v>
      </c>
      <c r="G16" s="1"/>
      <c r="J16" s="25"/>
    </row>
    <row r="17" spans="1:10" ht="18.75">
      <c r="A17" s="1"/>
      <c r="B17" s="3" t="s">
        <v>29</v>
      </c>
      <c r="C17" s="19"/>
      <c r="D17" s="5" t="s">
        <v>30</v>
      </c>
      <c r="E17" s="19"/>
      <c r="F17" s="24">
        <v>-27321.1</v>
      </c>
      <c r="G17" s="1"/>
      <c r="J17" s="25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-58238.52</v>
      </c>
      <c r="G18" s="1"/>
      <c r="J18" s="25"/>
    </row>
    <row r="19" spans="1:10" ht="18.75">
      <c r="A19" s="1"/>
      <c r="B19" s="3" t="s">
        <v>31</v>
      </c>
      <c r="C19" s="19"/>
      <c r="D19" s="5" t="s">
        <v>32</v>
      </c>
      <c r="E19" s="19"/>
      <c r="F19" s="24">
        <v>-14532.5</v>
      </c>
      <c r="G19" s="1"/>
      <c r="J19" s="25"/>
    </row>
    <row r="20" spans="1:10" ht="18.75">
      <c r="A20" s="1"/>
      <c r="B20" s="3" t="s">
        <v>57</v>
      </c>
      <c r="C20" s="19"/>
      <c r="D20" s="5" t="s">
        <v>58</v>
      </c>
      <c r="E20" s="19"/>
      <c r="F20" s="24">
        <v>-29999.06</v>
      </c>
      <c r="G20" s="1"/>
      <c r="J20" s="25"/>
    </row>
    <row r="21" spans="1:10" ht="18.75">
      <c r="A21" s="1"/>
      <c r="B21" s="3" t="s">
        <v>23</v>
      </c>
      <c r="C21" s="19"/>
      <c r="D21" s="5" t="s">
        <v>24</v>
      </c>
      <c r="E21" s="19"/>
      <c r="F21" s="24">
        <v>-600</v>
      </c>
      <c r="G21" s="1"/>
      <c r="J21" s="25"/>
    </row>
    <row r="22" spans="1:10" ht="18.75">
      <c r="A22" s="1"/>
      <c r="B22" s="3" t="s">
        <v>33</v>
      </c>
      <c r="C22" s="19"/>
      <c r="D22" s="5" t="s">
        <v>59</v>
      </c>
      <c r="E22" s="19"/>
      <c r="F22" s="24">
        <v>-4739</v>
      </c>
      <c r="G22" s="1"/>
      <c r="J22" s="25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8.75">
      <c r="A24" s="1"/>
      <c r="B24" s="1"/>
      <c r="C24" s="16"/>
      <c r="D24" s="26" t="s">
        <v>13</v>
      </c>
      <c r="E24" s="7"/>
      <c r="F24" s="9">
        <f>SUM(F8:F22)</f>
        <v>-1220308.2400000002</v>
      </c>
      <c r="G24" s="1"/>
    </row>
    <row r="25" spans="1:10" ht="18.75">
      <c r="A25" s="1"/>
      <c r="B25" s="1"/>
      <c r="C25" s="16"/>
      <c r="D25" s="1"/>
      <c r="E25" s="7"/>
      <c r="F25" s="1"/>
      <c r="G25" s="1"/>
      <c r="J25" s="25"/>
    </row>
    <row r="26" spans="1:7" ht="17.25">
      <c r="A26" s="4"/>
      <c r="B26" s="10" t="s">
        <v>14</v>
      </c>
      <c r="C26" s="19"/>
      <c r="D26" s="4"/>
      <c r="E26" s="22"/>
      <c r="F26" s="4"/>
      <c r="G26" s="4"/>
    </row>
    <row r="27" ht="15">
      <c r="J27" s="25"/>
    </row>
    <row r="32" ht="15">
      <c r="J32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22" sqref="B22:D2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65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-442546.78</v>
      </c>
      <c r="G8" s="1"/>
    </row>
    <row r="9" spans="1:7" ht="18.75">
      <c r="A9" s="1"/>
      <c r="B9" s="11" t="s">
        <v>37</v>
      </c>
      <c r="C9" s="19"/>
      <c r="D9" s="12" t="s">
        <v>38</v>
      </c>
      <c r="E9" s="21"/>
      <c r="F9" s="23">
        <v>-1005.12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-6824.15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-1335.22</v>
      </c>
      <c r="G11" s="1"/>
    </row>
    <row r="12" spans="1:7" ht="18.75">
      <c r="A12" s="1"/>
      <c r="B12" s="11" t="s">
        <v>39</v>
      </c>
      <c r="C12" s="19"/>
      <c r="D12" s="12" t="s">
        <v>40</v>
      </c>
      <c r="E12" s="21"/>
      <c r="F12" s="23">
        <v>-66.15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-5875.13</v>
      </c>
      <c r="G13" s="1"/>
    </row>
    <row r="14" spans="1:7" ht="18.75">
      <c r="A14" s="1"/>
      <c r="B14" s="11" t="s">
        <v>55</v>
      </c>
      <c r="C14" s="19"/>
      <c r="D14" s="12" t="s">
        <v>56</v>
      </c>
      <c r="E14" s="21"/>
      <c r="F14" s="23">
        <v>-1045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-520684.07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-12889.8</v>
      </c>
      <c r="G16" s="1"/>
      <c r="J16" s="25"/>
    </row>
    <row r="17" spans="1:10" ht="18.75">
      <c r="A17" s="1"/>
      <c r="B17" s="3" t="s">
        <v>44</v>
      </c>
      <c r="C17" s="19"/>
      <c r="D17" s="5" t="s">
        <v>45</v>
      </c>
      <c r="E17" s="19"/>
      <c r="F17" s="24">
        <v>-16637.6</v>
      </c>
      <c r="G17" s="1"/>
      <c r="J17" s="25"/>
    </row>
    <row r="18" spans="1:10" ht="18.75">
      <c r="A18" s="1"/>
      <c r="B18" s="3" t="s">
        <v>29</v>
      </c>
      <c r="C18" s="19"/>
      <c r="D18" s="5" t="s">
        <v>30</v>
      </c>
      <c r="E18" s="19"/>
      <c r="F18" s="24">
        <v>-17439</v>
      </c>
      <c r="G18" s="1"/>
      <c r="J18" s="25"/>
    </row>
    <row r="19" spans="1:10" ht="18.75">
      <c r="A19" s="1"/>
      <c r="B19" s="3" t="s">
        <v>6</v>
      </c>
      <c r="C19" s="19"/>
      <c r="D19" s="5" t="s">
        <v>7</v>
      </c>
      <c r="E19" s="19"/>
      <c r="F19" s="24">
        <v>-40303.74</v>
      </c>
      <c r="G19" s="1"/>
      <c r="J19" s="25"/>
    </row>
    <row r="20" spans="1:10" ht="18.75">
      <c r="A20" s="1"/>
      <c r="B20" s="3" t="s">
        <v>57</v>
      </c>
      <c r="C20" s="19"/>
      <c r="D20" s="5" t="s">
        <v>58</v>
      </c>
      <c r="E20" s="19"/>
      <c r="F20" s="24">
        <v>-14999.53</v>
      </c>
      <c r="G20" s="1"/>
      <c r="J20" s="25"/>
    </row>
    <row r="21" spans="1:10" ht="18.75">
      <c r="A21" s="1"/>
      <c r="B21" s="3" t="s">
        <v>23</v>
      </c>
      <c r="C21" s="19"/>
      <c r="D21" s="5" t="s">
        <v>24</v>
      </c>
      <c r="E21" s="19"/>
      <c r="F21" s="24">
        <v>-294.47</v>
      </c>
      <c r="G21" s="1"/>
      <c r="J21" s="25"/>
    </row>
    <row r="22" spans="1:10" ht="18.75">
      <c r="A22" s="1"/>
      <c r="B22" s="3" t="s">
        <v>41</v>
      </c>
      <c r="C22" s="19"/>
      <c r="D22" s="5" t="s">
        <v>42</v>
      </c>
      <c r="E22" s="19"/>
      <c r="F22" s="24">
        <v>-4768.31</v>
      </c>
      <c r="G22" s="1"/>
      <c r="J22" s="25"/>
    </row>
    <row r="23" spans="1:10" ht="18.75">
      <c r="A23" s="1"/>
      <c r="B23" s="3" t="s">
        <v>33</v>
      </c>
      <c r="C23" s="19"/>
      <c r="D23" s="5" t="s">
        <v>59</v>
      </c>
      <c r="E23" s="19"/>
      <c r="F23" s="24">
        <v>-1483</v>
      </c>
      <c r="G23" s="1"/>
      <c r="J23" s="25"/>
    </row>
    <row r="24" spans="1:10" ht="18.75">
      <c r="A24" s="1"/>
      <c r="B24" s="1"/>
      <c r="C24" s="16"/>
      <c r="D24" s="1"/>
      <c r="E24" s="7"/>
      <c r="F24" s="1"/>
      <c r="G24" s="1"/>
      <c r="J24" s="25"/>
    </row>
    <row r="25" spans="1:7" ht="18.75">
      <c r="A25" s="1"/>
      <c r="B25" s="1"/>
      <c r="C25" s="16"/>
      <c r="D25" s="26" t="s">
        <v>13</v>
      </c>
      <c r="E25" s="7"/>
      <c r="F25" s="9">
        <f>SUM(F8:F23)</f>
        <v>-1088197.0700000003</v>
      </c>
      <c r="G25" s="1"/>
    </row>
    <row r="26" spans="1:10" ht="18.75">
      <c r="A26" s="1"/>
      <c r="B26" s="1"/>
      <c r="C26" s="16"/>
      <c r="D26" s="1"/>
      <c r="E26" s="7"/>
      <c r="F26" s="1"/>
      <c r="G26" s="1"/>
      <c r="J26" s="25"/>
    </row>
    <row r="27" spans="1:7" ht="17.25">
      <c r="A27" s="4"/>
      <c r="B27" s="10" t="s">
        <v>14</v>
      </c>
      <c r="C27" s="19"/>
      <c r="D27" s="4"/>
      <c r="E27" s="22"/>
      <c r="F27" s="4"/>
      <c r="G27" s="4"/>
    </row>
    <row r="28" ht="15">
      <c r="J28" s="25"/>
    </row>
    <row r="33" ht="15">
      <c r="J33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10" sqref="B10:D10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66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-1942452.07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-3443.5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-980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-4635.63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-5053.22</v>
      </c>
      <c r="G12" s="1"/>
    </row>
    <row r="13" spans="1:7" ht="18.75">
      <c r="A13" s="1"/>
      <c r="B13" s="11" t="s">
        <v>39</v>
      </c>
      <c r="C13" s="19"/>
      <c r="D13" s="12" t="s">
        <v>40</v>
      </c>
      <c r="E13" s="21"/>
      <c r="F13" s="23">
        <v>-1650.75</v>
      </c>
      <c r="G13" s="1"/>
    </row>
    <row r="14" spans="1:7" ht="18.75">
      <c r="A14" s="1"/>
      <c r="B14" s="11" t="s">
        <v>21</v>
      </c>
      <c r="C14" s="19"/>
      <c r="D14" s="12" t="s">
        <v>22</v>
      </c>
      <c r="E14" s="21"/>
      <c r="F14" s="23">
        <v>-6680.2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-139555.28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-7360.31</v>
      </c>
      <c r="G16" s="1"/>
      <c r="J16" s="25"/>
    </row>
    <row r="17" spans="1:10" ht="18.75">
      <c r="A17" s="1"/>
      <c r="B17" s="3" t="s">
        <v>44</v>
      </c>
      <c r="C17" s="19"/>
      <c r="D17" s="5" t="s">
        <v>45</v>
      </c>
      <c r="E17" s="19"/>
      <c r="F17" s="24">
        <v>-13680.8</v>
      </c>
      <c r="G17" s="1"/>
      <c r="J17" s="25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-30981.17</v>
      </c>
      <c r="G18" s="1"/>
      <c r="J18" s="25"/>
    </row>
    <row r="19" spans="1:10" ht="18.75">
      <c r="A19" s="1"/>
      <c r="B19" s="3" t="s">
        <v>67</v>
      </c>
      <c r="C19" s="19"/>
      <c r="D19" s="5" t="s">
        <v>68</v>
      </c>
      <c r="E19" s="19"/>
      <c r="F19" s="24">
        <v>-3487.8</v>
      </c>
      <c r="G19" s="1"/>
      <c r="J19" s="25"/>
    </row>
    <row r="20" spans="1:10" ht="18.75">
      <c r="A20" s="1"/>
      <c r="B20" s="3" t="s">
        <v>57</v>
      </c>
      <c r="C20" s="19"/>
      <c r="D20" s="5" t="s">
        <v>58</v>
      </c>
      <c r="E20" s="19"/>
      <c r="F20" s="24">
        <v>-14999.53</v>
      </c>
      <c r="G20" s="1"/>
      <c r="J20" s="25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8.75">
      <c r="A22" s="1"/>
      <c r="B22" s="1"/>
      <c r="C22" s="16"/>
      <c r="D22" s="26" t="s">
        <v>13</v>
      </c>
      <c r="E22" s="7"/>
      <c r="F22" s="9">
        <f>SUM(F8:F20)</f>
        <v>-2174960.2599999993</v>
      </c>
      <c r="G22" s="1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7.25">
      <c r="A24" s="4"/>
      <c r="B24" s="10" t="s">
        <v>14</v>
      </c>
      <c r="C24" s="19"/>
      <c r="D24" s="4"/>
      <c r="E24" s="22"/>
      <c r="F24" s="4"/>
      <c r="G24" s="4"/>
    </row>
    <row r="25" ht="15">
      <c r="J25" s="25"/>
    </row>
    <row r="30" ht="15">
      <c r="J30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21" sqref="B21:D2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69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-3207838.42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-1467.7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-5104.45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-9669.57</v>
      </c>
      <c r="G11" s="1"/>
    </row>
    <row r="12" spans="1:7" ht="18.75">
      <c r="A12" s="1"/>
      <c r="B12" s="11" t="s">
        <v>39</v>
      </c>
      <c r="C12" s="19"/>
      <c r="D12" s="12" t="s">
        <v>40</v>
      </c>
      <c r="E12" s="21"/>
      <c r="F12" s="23">
        <v>-837.6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-3633.38</v>
      </c>
      <c r="G13" s="1"/>
    </row>
    <row r="14" spans="1:7" ht="18.75">
      <c r="A14" s="1"/>
      <c r="B14" s="11" t="s">
        <v>55</v>
      </c>
      <c r="C14" s="19"/>
      <c r="D14" s="12" t="s">
        <v>56</v>
      </c>
      <c r="E14" s="21"/>
      <c r="F14" s="23">
        <v>-10185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-140135.55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-20923.17</v>
      </c>
      <c r="G16" s="1"/>
      <c r="J16" s="25"/>
    </row>
    <row r="17" spans="1:10" ht="18.75">
      <c r="A17" s="1"/>
      <c r="B17" s="3" t="s">
        <v>44</v>
      </c>
      <c r="C17" s="19"/>
      <c r="D17" s="5" t="s">
        <v>45</v>
      </c>
      <c r="E17" s="19"/>
      <c r="F17" s="24">
        <v>-207496.8</v>
      </c>
      <c r="G17" s="1"/>
      <c r="J17" s="25"/>
    </row>
    <row r="18" spans="1:10" ht="18.75">
      <c r="A18" s="1"/>
      <c r="B18" s="3" t="s">
        <v>29</v>
      </c>
      <c r="C18" s="19"/>
      <c r="D18" s="5" t="s">
        <v>30</v>
      </c>
      <c r="E18" s="19"/>
      <c r="F18" s="24">
        <v>-11626</v>
      </c>
      <c r="G18" s="1"/>
      <c r="J18" s="25"/>
    </row>
    <row r="19" spans="1:10" ht="18.75">
      <c r="A19" s="1"/>
      <c r="B19" s="3" t="s">
        <v>6</v>
      </c>
      <c r="C19" s="19"/>
      <c r="D19" s="5" t="s">
        <v>7</v>
      </c>
      <c r="E19" s="19"/>
      <c r="F19" s="24">
        <v>-34551.77</v>
      </c>
      <c r="G19" s="1"/>
      <c r="J19" s="25"/>
    </row>
    <row r="20" spans="1:10" ht="18.75">
      <c r="A20" s="1"/>
      <c r="B20" s="3" t="s">
        <v>57</v>
      </c>
      <c r="C20" s="19"/>
      <c r="D20" s="5" t="s">
        <v>58</v>
      </c>
      <c r="E20" s="19"/>
      <c r="F20" s="24">
        <v>-14999.53</v>
      </c>
      <c r="G20" s="1"/>
      <c r="J20" s="25"/>
    </row>
    <row r="21" spans="1:10" ht="18.75">
      <c r="A21" s="1"/>
      <c r="B21" s="3" t="s">
        <v>23</v>
      </c>
      <c r="C21" s="19"/>
      <c r="D21" s="5" t="s">
        <v>24</v>
      </c>
      <c r="E21" s="19"/>
      <c r="F21" s="24">
        <v>-222.33</v>
      </c>
      <c r="G21" s="1"/>
      <c r="J21" s="25"/>
    </row>
    <row r="22" spans="1:10" ht="18.75">
      <c r="A22" s="1"/>
      <c r="B22" s="3" t="s">
        <v>33</v>
      </c>
      <c r="C22" s="19"/>
      <c r="D22" s="5" t="s">
        <v>59</v>
      </c>
      <c r="E22" s="19"/>
      <c r="F22" s="24">
        <v>-15495</v>
      </c>
      <c r="G22" s="1"/>
      <c r="J22" s="25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8.75">
      <c r="A24" s="1"/>
      <c r="B24" s="1"/>
      <c r="C24" s="16"/>
      <c r="D24" s="26" t="s">
        <v>13</v>
      </c>
      <c r="E24" s="7"/>
      <c r="F24" s="9">
        <f>SUM(F8:F22)</f>
        <v>-3684186.2699999996</v>
      </c>
      <c r="G24" s="1"/>
    </row>
    <row r="25" spans="1:10" ht="18.75">
      <c r="A25" s="1"/>
      <c r="B25" s="1"/>
      <c r="C25" s="16"/>
      <c r="D25" s="1"/>
      <c r="E25" s="7"/>
      <c r="F25" s="1"/>
      <c r="G25" s="1"/>
      <c r="J25" s="25"/>
    </row>
    <row r="26" spans="1:7" ht="17.25">
      <c r="A26" s="4"/>
      <c r="B26" s="10" t="s">
        <v>14</v>
      </c>
      <c r="C26" s="19"/>
      <c r="D26" s="4"/>
      <c r="E26" s="22"/>
      <c r="F26" s="4"/>
      <c r="G26" s="4"/>
    </row>
    <row r="27" ht="15">
      <c r="J27" s="25"/>
    </row>
    <row r="32" ht="15">
      <c r="J32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33" sqref="D3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70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-2808282.01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-2789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-3092.65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-23610.91</v>
      </c>
      <c r="G11" s="1"/>
    </row>
    <row r="12" spans="1:7" ht="18.75">
      <c r="A12" s="1"/>
      <c r="B12" s="11" t="s">
        <v>39</v>
      </c>
      <c r="C12" s="19"/>
      <c r="D12" s="12" t="s">
        <v>40</v>
      </c>
      <c r="E12" s="21"/>
      <c r="F12" s="23">
        <v>-4685.99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-5297.65</v>
      </c>
      <c r="G13" s="1"/>
    </row>
    <row r="14" spans="1:7" ht="18.75">
      <c r="A14" s="1"/>
      <c r="B14" s="11" t="s">
        <v>55</v>
      </c>
      <c r="C14" s="19"/>
      <c r="D14" s="12" t="s">
        <v>56</v>
      </c>
      <c r="E14" s="21"/>
      <c r="F14" s="23">
        <v>-1145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-623131.97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-14261.49</v>
      </c>
      <c r="G16" s="1"/>
      <c r="J16" s="25"/>
    </row>
    <row r="17" spans="1:10" ht="18.75">
      <c r="A17" s="1"/>
      <c r="B17" s="3" t="s">
        <v>44</v>
      </c>
      <c r="C17" s="19"/>
      <c r="D17" s="5" t="s">
        <v>45</v>
      </c>
      <c r="E17" s="19"/>
      <c r="F17" s="24">
        <v>-32387.2</v>
      </c>
      <c r="G17" s="1"/>
      <c r="J17" s="25"/>
    </row>
    <row r="18" spans="1:10" ht="18.75">
      <c r="A18" s="1"/>
      <c r="B18" s="3" t="s">
        <v>29</v>
      </c>
      <c r="C18" s="19"/>
      <c r="D18" s="5" t="s">
        <v>30</v>
      </c>
      <c r="E18" s="19"/>
      <c r="F18" s="24">
        <v>-29065</v>
      </c>
      <c r="G18" s="1"/>
      <c r="J18" s="25"/>
    </row>
    <row r="19" spans="1:10" ht="18.75">
      <c r="A19" s="1"/>
      <c r="B19" s="3" t="s">
        <v>6</v>
      </c>
      <c r="C19" s="19"/>
      <c r="D19" s="5" t="s">
        <v>7</v>
      </c>
      <c r="E19" s="19"/>
      <c r="F19" s="24">
        <v>-57642.27</v>
      </c>
      <c r="G19" s="1"/>
      <c r="J19" s="25"/>
    </row>
    <row r="20" spans="1:10" ht="18.75">
      <c r="A20" s="1"/>
      <c r="B20" s="11" t="s">
        <v>71</v>
      </c>
      <c r="C20" s="19"/>
      <c r="D20" s="12" t="s">
        <v>72</v>
      </c>
      <c r="E20" s="19"/>
      <c r="F20" s="24">
        <v>-817.5</v>
      </c>
      <c r="G20" s="1"/>
      <c r="J20" s="25"/>
    </row>
    <row r="21" spans="1:10" ht="18.75">
      <c r="A21" s="1"/>
      <c r="B21" s="3" t="s">
        <v>67</v>
      </c>
      <c r="C21" s="19"/>
      <c r="D21" s="5" t="s">
        <v>73</v>
      </c>
      <c r="E21" s="19"/>
      <c r="F21" s="24">
        <v>-871.95</v>
      </c>
      <c r="G21" s="1"/>
      <c r="J21" s="25"/>
    </row>
    <row r="22" spans="1:10" ht="18.75">
      <c r="A22" s="1"/>
      <c r="B22" s="3" t="s">
        <v>57</v>
      </c>
      <c r="C22" s="19"/>
      <c r="D22" s="5" t="s">
        <v>58</v>
      </c>
      <c r="E22" s="19"/>
      <c r="F22" s="24">
        <v>-14999.53</v>
      </c>
      <c r="G22" s="1"/>
      <c r="J22" s="25"/>
    </row>
    <row r="23" spans="1:10" ht="18.75">
      <c r="A23" s="1"/>
      <c r="B23" s="3" t="s">
        <v>33</v>
      </c>
      <c r="C23" s="19"/>
      <c r="D23" s="5" t="s">
        <v>59</v>
      </c>
      <c r="E23" s="19"/>
      <c r="F23" s="24">
        <v>-2238</v>
      </c>
      <c r="G23" s="1"/>
      <c r="J23" s="25"/>
    </row>
    <row r="24" spans="1:10" ht="18.75">
      <c r="A24" s="1"/>
      <c r="B24" s="1"/>
      <c r="C24" s="16"/>
      <c r="D24" s="1"/>
      <c r="E24" s="7"/>
      <c r="F24" s="1"/>
      <c r="G24" s="1"/>
      <c r="J24" s="25"/>
    </row>
    <row r="25" spans="1:7" ht="18.75">
      <c r="A25" s="1"/>
      <c r="B25" s="1"/>
      <c r="C25" s="16"/>
      <c r="D25" s="26" t="s">
        <v>13</v>
      </c>
      <c r="E25" s="7"/>
      <c r="F25" s="9">
        <f>SUM(F8:F23)</f>
        <v>-3624318.12</v>
      </c>
      <c r="G25" s="1"/>
    </row>
    <row r="26" spans="1:10" ht="18.75">
      <c r="A26" s="1"/>
      <c r="B26" s="1"/>
      <c r="C26" s="16"/>
      <c r="D26" s="1"/>
      <c r="E26" s="7"/>
      <c r="F26" s="1"/>
      <c r="G26" s="1"/>
      <c r="J26" s="25"/>
    </row>
    <row r="27" spans="1:7" ht="17.25">
      <c r="A27" s="4"/>
      <c r="B27" s="10" t="s">
        <v>14</v>
      </c>
      <c r="C27" s="19"/>
      <c r="D27" s="4"/>
      <c r="E27" s="22"/>
      <c r="F27" s="4"/>
      <c r="G27" s="4"/>
    </row>
    <row r="28" ht="15">
      <c r="J28" s="25"/>
    </row>
    <row r="33" ht="15">
      <c r="J33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22" sqref="B22:D2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74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-1036362.66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/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-5553.3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-15085.41</v>
      </c>
      <c r="G11" s="1"/>
    </row>
    <row r="12" spans="1:7" ht="18.75">
      <c r="A12" s="1"/>
      <c r="B12" s="11" t="s">
        <v>39</v>
      </c>
      <c r="C12" s="19"/>
      <c r="D12" s="12" t="s">
        <v>40</v>
      </c>
      <c r="E12" s="21"/>
      <c r="F12" s="23">
        <v>-2968.68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-7900.65</v>
      </c>
      <c r="G13" s="1"/>
    </row>
    <row r="14" spans="1:7" ht="18.75">
      <c r="A14" s="1"/>
      <c r="B14" s="11" t="s">
        <v>55</v>
      </c>
      <c r="C14" s="19"/>
      <c r="D14" s="12" t="s">
        <v>56</v>
      </c>
      <c r="E14" s="21"/>
      <c r="F14" s="23">
        <v>-2238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-81170.6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-13763.78</v>
      </c>
      <c r="G16" s="1"/>
      <c r="J16" s="25"/>
    </row>
    <row r="17" spans="1:10" ht="18.75">
      <c r="A17" s="1"/>
      <c r="B17" s="3" t="s">
        <v>44</v>
      </c>
      <c r="C17" s="19"/>
      <c r="D17" s="5" t="s">
        <v>45</v>
      </c>
      <c r="E17" s="19"/>
      <c r="F17" s="24"/>
      <c r="G17" s="1"/>
      <c r="J17" s="25"/>
    </row>
    <row r="18" spans="1:10" ht="18.75">
      <c r="A18" s="1"/>
      <c r="B18" s="3" t="s">
        <v>29</v>
      </c>
      <c r="C18" s="19"/>
      <c r="D18" s="5" t="s">
        <v>30</v>
      </c>
      <c r="E18" s="19"/>
      <c r="F18" s="24">
        <v>-20345.5</v>
      </c>
      <c r="G18" s="1"/>
      <c r="J18" s="25"/>
    </row>
    <row r="19" spans="1:10" ht="18.75">
      <c r="A19" s="1"/>
      <c r="B19" s="3" t="s">
        <v>6</v>
      </c>
      <c r="C19" s="19"/>
      <c r="D19" s="5" t="s">
        <v>7</v>
      </c>
      <c r="E19" s="19"/>
      <c r="F19" s="24">
        <v>-32871.88</v>
      </c>
      <c r="G19" s="1"/>
      <c r="J19" s="25"/>
    </row>
    <row r="20" spans="1:10" ht="18.75">
      <c r="A20" s="1"/>
      <c r="B20" s="11" t="s">
        <v>71</v>
      </c>
      <c r="C20" s="19"/>
      <c r="D20" s="12" t="s">
        <v>72</v>
      </c>
      <c r="E20" s="19"/>
      <c r="F20" s="24"/>
      <c r="G20" s="1"/>
      <c r="J20" s="25"/>
    </row>
    <row r="21" spans="1:10" ht="18.75">
      <c r="A21" s="1"/>
      <c r="B21" s="3" t="s">
        <v>31</v>
      </c>
      <c r="C21" s="19"/>
      <c r="D21" s="5" t="s">
        <v>32</v>
      </c>
      <c r="E21" s="19"/>
      <c r="F21" s="24">
        <v>-13021.12</v>
      </c>
      <c r="G21" s="1"/>
      <c r="J21" s="25"/>
    </row>
    <row r="22" spans="1:10" ht="18.75">
      <c r="A22" s="1"/>
      <c r="B22" s="3" t="s">
        <v>67</v>
      </c>
      <c r="C22" s="19"/>
      <c r="D22" s="5" t="s">
        <v>73</v>
      </c>
      <c r="E22" s="19"/>
      <c r="F22" s="24"/>
      <c r="G22" s="1"/>
      <c r="J22" s="25"/>
    </row>
    <row r="23" spans="1:10" ht="18.75">
      <c r="A23" s="1"/>
      <c r="B23" s="3" t="s">
        <v>57</v>
      </c>
      <c r="C23" s="19"/>
      <c r="D23" s="5" t="s">
        <v>58</v>
      </c>
      <c r="E23" s="19"/>
      <c r="F23" s="24">
        <v>-14999.53</v>
      </c>
      <c r="G23" s="1"/>
      <c r="J23" s="25"/>
    </row>
    <row r="24" spans="1:10" ht="18.75">
      <c r="A24" s="1"/>
      <c r="B24" s="3" t="s">
        <v>33</v>
      </c>
      <c r="C24" s="19"/>
      <c r="D24" s="5" t="s">
        <v>59</v>
      </c>
      <c r="E24" s="19"/>
      <c r="F24" s="24">
        <v>-3014</v>
      </c>
      <c r="G24" s="1"/>
      <c r="J24" s="25"/>
    </row>
    <row r="25" spans="1:10" ht="18.75">
      <c r="A25" s="1"/>
      <c r="B25" s="3" t="s">
        <v>75</v>
      </c>
      <c r="C25" s="19"/>
      <c r="D25" s="5" t="s">
        <v>76</v>
      </c>
      <c r="E25" s="19"/>
      <c r="F25" s="24">
        <v>-8719.5</v>
      </c>
      <c r="G25" s="1"/>
      <c r="J25" s="25"/>
    </row>
    <row r="26" spans="1:10" ht="18.75">
      <c r="A26" s="1"/>
      <c r="B26" s="1"/>
      <c r="C26" s="16"/>
      <c r="D26" s="1"/>
      <c r="E26" s="7"/>
      <c r="F26" s="1"/>
      <c r="G26" s="1"/>
      <c r="J26" s="25"/>
    </row>
    <row r="27" spans="1:7" ht="18.75">
      <c r="A27" s="1"/>
      <c r="B27" s="1"/>
      <c r="C27" s="16"/>
      <c r="D27" s="26" t="s">
        <v>13</v>
      </c>
      <c r="E27" s="7"/>
      <c r="F27" s="9">
        <f>SUM(F8:F25)</f>
        <v>-1258014.61</v>
      </c>
      <c r="G27" s="1"/>
    </row>
    <row r="28" spans="1:10" ht="18.75">
      <c r="A28" s="1"/>
      <c r="B28" s="1"/>
      <c r="C28" s="16"/>
      <c r="D28" s="1"/>
      <c r="E28" s="7"/>
      <c r="F28" s="1"/>
      <c r="G28" s="1"/>
      <c r="J28" s="25"/>
    </row>
    <row r="29" spans="1:7" ht="17.25">
      <c r="A29" s="4"/>
      <c r="B29" s="10" t="s">
        <v>14</v>
      </c>
      <c r="C29" s="19"/>
      <c r="D29" s="4"/>
      <c r="E29" s="22"/>
      <c r="F29" s="4"/>
      <c r="G29" s="4"/>
    </row>
    <row r="30" ht="15">
      <c r="J30" s="25"/>
    </row>
    <row r="35" ht="15">
      <c r="J3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20" sqref="B20:D20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77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-2155788.54</v>
      </c>
      <c r="G8" s="1"/>
    </row>
    <row r="9" spans="1:7" ht="18.75">
      <c r="A9" s="1"/>
      <c r="B9" s="11" t="s">
        <v>17</v>
      </c>
      <c r="C9" s="19"/>
      <c r="D9" s="12" t="s">
        <v>18</v>
      </c>
      <c r="E9" s="21"/>
      <c r="F9" s="23">
        <v>-4191.05</v>
      </c>
      <c r="G9" s="1"/>
    </row>
    <row r="10" spans="1:7" ht="18.75">
      <c r="A10" s="1"/>
      <c r="B10" s="11" t="s">
        <v>19</v>
      </c>
      <c r="C10" s="19"/>
      <c r="D10" s="12" t="s">
        <v>20</v>
      </c>
      <c r="E10" s="21"/>
      <c r="F10" s="23">
        <v>-17587.17</v>
      </c>
      <c r="G10" s="1"/>
    </row>
    <row r="11" spans="1:7" ht="18.75">
      <c r="A11" s="1"/>
      <c r="B11" s="11" t="s">
        <v>39</v>
      </c>
      <c r="C11" s="19"/>
      <c r="D11" s="12" t="s">
        <v>40</v>
      </c>
      <c r="E11" s="21"/>
      <c r="F11" s="23">
        <v>-844.29</v>
      </c>
      <c r="G11" s="1"/>
    </row>
    <row r="12" spans="1:7" ht="18.75">
      <c r="A12" s="1"/>
      <c r="B12" s="11" t="s">
        <v>21</v>
      </c>
      <c r="C12" s="19"/>
      <c r="D12" s="12" t="s">
        <v>22</v>
      </c>
      <c r="E12" s="21"/>
      <c r="F12" s="23">
        <v>-4865.01</v>
      </c>
      <c r="G12" s="1"/>
    </row>
    <row r="13" spans="1:7" ht="18.75">
      <c r="A13" s="1"/>
      <c r="B13" s="11" t="s">
        <v>55</v>
      </c>
      <c r="C13" s="19"/>
      <c r="D13" s="12" t="s">
        <v>56</v>
      </c>
      <c r="E13" s="21"/>
      <c r="F13" s="23">
        <v>-670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-338080.27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-7356.25</v>
      </c>
      <c r="G15" s="1"/>
      <c r="J15" s="25"/>
    </row>
    <row r="16" spans="1:10" ht="18.75">
      <c r="A16" s="1"/>
      <c r="B16" s="3" t="s">
        <v>44</v>
      </c>
      <c r="C16" s="19"/>
      <c r="D16" s="5" t="s">
        <v>45</v>
      </c>
      <c r="E16" s="19"/>
      <c r="F16" s="24">
        <v>-5987.27</v>
      </c>
      <c r="G16" s="1"/>
      <c r="J16" s="25"/>
    </row>
    <row r="17" spans="1:10" ht="18.75">
      <c r="A17" s="1"/>
      <c r="B17" s="3" t="s">
        <v>29</v>
      </c>
      <c r="C17" s="19"/>
      <c r="D17" s="5" t="s">
        <v>30</v>
      </c>
      <c r="E17" s="19"/>
      <c r="F17" s="24">
        <v>-23252</v>
      </c>
      <c r="G17" s="1"/>
      <c r="J17" s="25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-33008.05</v>
      </c>
      <c r="G18" s="1"/>
      <c r="J18" s="25"/>
    </row>
    <row r="19" spans="1:10" ht="18.75">
      <c r="A19" s="1"/>
      <c r="B19" s="11" t="s">
        <v>46</v>
      </c>
      <c r="C19" s="19"/>
      <c r="D19" s="12" t="s">
        <v>78</v>
      </c>
      <c r="E19" s="19"/>
      <c r="F19" s="24">
        <v>-1650.6</v>
      </c>
      <c r="G19" s="1"/>
      <c r="J19" s="25"/>
    </row>
    <row r="20" spans="1:10" ht="18.75">
      <c r="A20" s="1"/>
      <c r="B20" s="3" t="s">
        <v>50</v>
      </c>
      <c r="C20" s="19"/>
      <c r="D20" s="5" t="s">
        <v>51</v>
      </c>
      <c r="E20" s="19"/>
      <c r="F20" s="24">
        <v>-766</v>
      </c>
      <c r="G20" s="1"/>
      <c r="J20" s="25"/>
    </row>
    <row r="21" spans="1:10" ht="18.75">
      <c r="A21" s="1"/>
      <c r="B21" s="3" t="s">
        <v>33</v>
      </c>
      <c r="C21" s="19"/>
      <c r="D21" s="5" t="s">
        <v>59</v>
      </c>
      <c r="E21" s="19"/>
      <c r="F21" s="24">
        <v>-1164</v>
      </c>
      <c r="G21" s="1"/>
      <c r="J21" s="25"/>
    </row>
    <row r="22" spans="1:10" ht="18.75">
      <c r="A22" s="1"/>
      <c r="B22" s="1"/>
      <c r="C22" s="16"/>
      <c r="D22" s="1"/>
      <c r="E22" s="7"/>
      <c r="F22" s="1"/>
      <c r="G22" s="1"/>
      <c r="J22" s="25"/>
    </row>
    <row r="23" spans="1:7" ht="18.75">
      <c r="A23" s="1"/>
      <c r="B23" s="1"/>
      <c r="C23" s="16"/>
      <c r="D23" s="26" t="s">
        <v>13</v>
      </c>
      <c r="E23" s="7"/>
      <c r="F23" s="9">
        <f>SUM(F8:F21)</f>
        <v>-2595210.4999999995</v>
      </c>
      <c r="G23" s="1"/>
    </row>
    <row r="24" spans="1:10" ht="18.75">
      <c r="A24" s="1"/>
      <c r="B24" s="1"/>
      <c r="C24" s="16"/>
      <c r="D24" s="1"/>
      <c r="E24" s="7"/>
      <c r="F24" s="1"/>
      <c r="G24" s="1"/>
      <c r="J24" s="25"/>
    </row>
    <row r="25" spans="1:7" ht="17.25">
      <c r="A25" s="4"/>
      <c r="B25" s="10" t="s">
        <v>14</v>
      </c>
      <c r="C25" s="19"/>
      <c r="D25" s="4"/>
      <c r="E25" s="22"/>
      <c r="F25" s="4"/>
      <c r="G25" s="4"/>
    </row>
    <row r="26" ht="15">
      <c r="J26" s="25"/>
    </row>
    <row r="31" ht="15">
      <c r="J31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20" sqref="B20:D20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79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-1580316.48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-1649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-680.25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-6486.4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-4249.82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-3778.45</v>
      </c>
      <c r="G13" s="1"/>
    </row>
    <row r="14" spans="1:7" ht="18.75">
      <c r="A14" s="1"/>
      <c r="B14" s="11" t="s">
        <v>55</v>
      </c>
      <c r="C14" s="19"/>
      <c r="D14" s="12" t="s">
        <v>56</v>
      </c>
      <c r="E14" s="21"/>
      <c r="F14" s="23">
        <v>-1180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-567892.85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-5322.21</v>
      </c>
      <c r="G16" s="1"/>
      <c r="J16" s="25"/>
    </row>
    <row r="17" spans="1:10" ht="18.75">
      <c r="A17" s="1"/>
      <c r="B17" s="3" t="s">
        <v>29</v>
      </c>
      <c r="C17" s="19"/>
      <c r="D17" s="5" t="s">
        <v>30</v>
      </c>
      <c r="E17" s="19"/>
      <c r="F17" s="24">
        <v>-122073</v>
      </c>
      <c r="G17" s="1"/>
      <c r="J17" s="25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-38226.6</v>
      </c>
      <c r="G18" s="1"/>
      <c r="J18" s="25"/>
    </row>
    <row r="19" spans="1:10" ht="18.75">
      <c r="A19" s="1"/>
      <c r="B19" s="3" t="s">
        <v>33</v>
      </c>
      <c r="C19" s="19"/>
      <c r="D19" s="5" t="s">
        <v>59</v>
      </c>
      <c r="E19" s="19"/>
      <c r="F19" s="24">
        <v>-2049</v>
      </c>
      <c r="G19" s="1"/>
      <c r="J19" s="25"/>
    </row>
    <row r="20" spans="1:10" ht="18.75">
      <c r="A20" s="1"/>
      <c r="B20" s="3" t="s">
        <v>75</v>
      </c>
      <c r="C20" s="19"/>
      <c r="D20" s="5" t="s">
        <v>80</v>
      </c>
      <c r="E20" s="19"/>
      <c r="F20" s="24">
        <v>-1162.6</v>
      </c>
      <c r="G20" s="1"/>
      <c r="J20" s="25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8.75">
      <c r="A22" s="1"/>
      <c r="B22" s="1"/>
      <c r="C22" s="16"/>
      <c r="D22" s="26" t="s">
        <v>13</v>
      </c>
      <c r="E22" s="7"/>
      <c r="F22" s="9">
        <f>SUM(F8:F20)</f>
        <v>-2335066.66</v>
      </c>
      <c r="G22" s="1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7.25">
      <c r="A24" s="4"/>
      <c r="B24" s="10" t="s">
        <v>14</v>
      </c>
      <c r="C24" s="19"/>
      <c r="D24" s="4"/>
      <c r="E24" s="22"/>
      <c r="F24" s="4"/>
      <c r="G24" s="4"/>
    </row>
    <row r="25" ht="15">
      <c r="J25" s="25"/>
    </row>
    <row r="30" ht="15">
      <c r="J30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17" sqref="B17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81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-786615.59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-1329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-689.62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-2567.15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-9831.61</v>
      </c>
      <c r="G12" s="1"/>
    </row>
    <row r="13" spans="1:7" ht="18.75">
      <c r="A13" s="1"/>
      <c r="B13" s="11" t="s">
        <v>39</v>
      </c>
      <c r="C13" s="19"/>
      <c r="D13" s="12" t="s">
        <v>40</v>
      </c>
      <c r="E13" s="21"/>
      <c r="F13" s="23">
        <v>-251.28</v>
      </c>
      <c r="G13" s="1"/>
    </row>
    <row r="14" spans="1:7" ht="18.75">
      <c r="A14" s="1"/>
      <c r="B14" s="11" t="s">
        <v>21</v>
      </c>
      <c r="C14" s="19"/>
      <c r="D14" s="12" t="s">
        <v>22</v>
      </c>
      <c r="E14" s="21"/>
      <c r="F14" s="23">
        <v>-3090.2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-482693.9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-14575.83</v>
      </c>
      <c r="G16" s="1"/>
      <c r="J16" s="25"/>
    </row>
    <row r="17" spans="1:10" ht="18.75">
      <c r="A17" s="1"/>
      <c r="B17" s="3" t="s">
        <v>44</v>
      </c>
      <c r="C17" s="19"/>
      <c r="D17" s="5" t="s">
        <v>45</v>
      </c>
      <c r="E17" s="19"/>
      <c r="F17" s="24">
        <v>-29065</v>
      </c>
      <c r="G17" s="1"/>
      <c r="J17" s="25"/>
    </row>
    <row r="18" spans="1:10" ht="18.75">
      <c r="A18" s="1"/>
      <c r="B18" s="3" t="s">
        <v>29</v>
      </c>
      <c r="C18" s="19"/>
      <c r="D18" s="5" t="s">
        <v>30</v>
      </c>
      <c r="E18" s="19"/>
      <c r="F18" s="24">
        <v>-149394.1</v>
      </c>
      <c r="G18" s="1"/>
      <c r="J18" s="25"/>
    </row>
    <row r="19" spans="1:10" ht="18.75">
      <c r="A19" s="1"/>
      <c r="B19" s="3" t="s">
        <v>6</v>
      </c>
      <c r="C19" s="19"/>
      <c r="D19" s="5" t="s">
        <v>7</v>
      </c>
      <c r="E19" s="19"/>
      <c r="F19" s="24">
        <v>-21442.57</v>
      </c>
      <c r="G19" s="1"/>
      <c r="J19" s="25"/>
    </row>
    <row r="20" spans="1:10" ht="18.75">
      <c r="A20" s="1"/>
      <c r="B20" s="3" t="s">
        <v>31</v>
      </c>
      <c r="C20" s="19"/>
      <c r="D20" s="5" t="s">
        <v>32</v>
      </c>
      <c r="E20" s="19"/>
      <c r="F20" s="24">
        <v>-4650.4</v>
      </c>
      <c r="G20" s="1"/>
      <c r="J20" s="25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8.75">
      <c r="A22" s="1"/>
      <c r="B22" s="1"/>
      <c r="C22" s="16"/>
      <c r="D22" s="26" t="s">
        <v>13</v>
      </c>
      <c r="E22" s="7"/>
      <c r="F22" s="9">
        <f>SUM(F8:F20)</f>
        <v>-1506196.2500000002</v>
      </c>
      <c r="G22" s="1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7.25">
      <c r="A24" s="4"/>
      <c r="B24" s="10" t="s">
        <v>14</v>
      </c>
      <c r="C24" s="19"/>
      <c r="D24" s="4"/>
      <c r="E24" s="22"/>
      <c r="F24" s="4"/>
      <c r="G24" s="4"/>
    </row>
    <row r="25" ht="15">
      <c r="J25" s="25"/>
    </row>
    <row r="30" ht="15">
      <c r="J30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10" sqref="B10:F10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36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-1509610.08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-1121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-98.27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-5196.4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-5740.23</v>
      </c>
      <c r="G12" s="1"/>
    </row>
    <row r="13" spans="1:7" ht="18.75">
      <c r="A13" s="1"/>
      <c r="B13" s="11" t="s">
        <v>39</v>
      </c>
      <c r="C13" s="19"/>
      <c r="D13" s="12" t="s">
        <v>40</v>
      </c>
      <c r="E13" s="21"/>
      <c r="F13" s="23">
        <v>-2349.4</v>
      </c>
      <c r="G13" s="1"/>
    </row>
    <row r="14" spans="1:7" ht="18.75">
      <c r="A14" s="1"/>
      <c r="B14" s="11" t="s">
        <v>21</v>
      </c>
      <c r="C14" s="19"/>
      <c r="D14" s="12" t="s">
        <v>22</v>
      </c>
      <c r="E14" s="21"/>
      <c r="F14" s="23">
        <v>-6948.42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-799847.27</v>
      </c>
      <c r="G15" s="1"/>
      <c r="J15" s="25"/>
    </row>
    <row r="16" spans="1:10" ht="18.75">
      <c r="A16" s="1"/>
      <c r="B16" s="3" t="s">
        <v>27</v>
      </c>
      <c r="C16" s="19"/>
      <c r="D16" s="5" t="s">
        <v>28</v>
      </c>
      <c r="E16" s="19"/>
      <c r="F16" s="24"/>
      <c r="G16" s="1"/>
      <c r="J16" s="25"/>
    </row>
    <row r="17" spans="1:10" ht="18.75">
      <c r="A17" s="1"/>
      <c r="B17" s="3" t="s">
        <v>4</v>
      </c>
      <c r="C17" s="19"/>
      <c r="D17" s="5" t="s">
        <v>5</v>
      </c>
      <c r="E17" s="19"/>
      <c r="F17" s="24">
        <v>-12741.44</v>
      </c>
      <c r="G17" s="1"/>
      <c r="J17" s="25"/>
    </row>
    <row r="18" spans="1:10" ht="18.75">
      <c r="A18" s="1"/>
      <c r="B18" s="3" t="s">
        <v>25</v>
      </c>
      <c r="C18" s="19"/>
      <c r="D18" s="5" t="s">
        <v>26</v>
      </c>
      <c r="E18" s="19"/>
      <c r="F18" s="24"/>
      <c r="G18" s="1"/>
      <c r="J18" s="25"/>
    </row>
    <row r="19" spans="1:10" ht="18.75">
      <c r="A19" s="1"/>
      <c r="B19" s="3" t="s">
        <v>29</v>
      </c>
      <c r="C19" s="19"/>
      <c r="D19" s="5" t="s">
        <v>30</v>
      </c>
      <c r="E19" s="19"/>
      <c r="F19" s="24">
        <v>-27920</v>
      </c>
      <c r="G19" s="1"/>
      <c r="J19" s="25"/>
    </row>
    <row r="20" spans="1:10" ht="18.75">
      <c r="A20" s="1"/>
      <c r="B20" s="3" t="s">
        <v>6</v>
      </c>
      <c r="C20" s="19"/>
      <c r="D20" s="5" t="s">
        <v>7</v>
      </c>
      <c r="E20" s="19"/>
      <c r="F20" s="24">
        <v>-149759.55</v>
      </c>
      <c r="G20" s="1"/>
      <c r="J20" s="25"/>
    </row>
    <row r="21" spans="1:10" ht="18.75">
      <c r="A21" s="1"/>
      <c r="B21" s="3" t="s">
        <v>31</v>
      </c>
      <c r="C21" s="19"/>
      <c r="D21" s="5" t="s">
        <v>32</v>
      </c>
      <c r="E21" s="19"/>
      <c r="F21" s="24"/>
      <c r="G21" s="1"/>
      <c r="J21" s="25"/>
    </row>
    <row r="22" spans="1:10" ht="18.75">
      <c r="A22" s="1"/>
      <c r="B22" s="3" t="s">
        <v>23</v>
      </c>
      <c r="C22" s="19"/>
      <c r="D22" s="5" t="s">
        <v>24</v>
      </c>
      <c r="E22" s="19"/>
      <c r="F22" s="24">
        <v>-293.13</v>
      </c>
      <c r="G22" s="1"/>
      <c r="J22" s="25"/>
    </row>
    <row r="23" spans="1:10" ht="18.75">
      <c r="A23" s="1"/>
      <c r="B23" s="3" t="s">
        <v>41</v>
      </c>
      <c r="C23" s="19"/>
      <c r="D23" s="5" t="s">
        <v>42</v>
      </c>
      <c r="E23" s="19"/>
      <c r="F23" s="24">
        <v>-7775</v>
      </c>
      <c r="G23" s="1"/>
      <c r="J23" s="25"/>
    </row>
    <row r="24" spans="1:10" ht="18.75">
      <c r="A24" s="1"/>
      <c r="B24" s="3" t="s">
        <v>33</v>
      </c>
      <c r="C24" s="19"/>
      <c r="D24" s="5" t="s">
        <v>34</v>
      </c>
      <c r="E24" s="19"/>
      <c r="F24" s="24"/>
      <c r="G24" s="1"/>
      <c r="J24" s="25"/>
    </row>
    <row r="25" spans="1:10" ht="18.75">
      <c r="A25" s="1"/>
      <c r="B25" s="1"/>
      <c r="C25" s="16"/>
      <c r="D25" s="1"/>
      <c r="E25" s="7"/>
      <c r="F25" s="1"/>
      <c r="G25" s="1"/>
      <c r="J25" s="25"/>
    </row>
    <row r="26" spans="1:7" ht="18.75">
      <c r="A26" s="1"/>
      <c r="B26" s="1"/>
      <c r="C26" s="16"/>
      <c r="D26" s="26" t="s">
        <v>13</v>
      </c>
      <c r="E26" s="7"/>
      <c r="F26" s="9">
        <f>SUM(F8:F24)</f>
        <v>-2529400.1899999995</v>
      </c>
      <c r="G26" s="1"/>
    </row>
    <row r="27" spans="1:10" ht="18.75">
      <c r="A27" s="1"/>
      <c r="B27" s="1"/>
      <c r="C27" s="16"/>
      <c r="D27" s="1"/>
      <c r="E27" s="7"/>
      <c r="F27" s="1"/>
      <c r="G27" s="1"/>
      <c r="J27" s="25"/>
    </row>
    <row r="28" spans="1:7" ht="17.25">
      <c r="A28" s="4"/>
      <c r="B28" s="10" t="s">
        <v>14</v>
      </c>
      <c r="C28" s="19"/>
      <c r="D28" s="4"/>
      <c r="E28" s="22"/>
      <c r="F28" s="4"/>
      <c r="G28" s="4"/>
    </row>
    <row r="29" ht="15">
      <c r="J29" s="25"/>
    </row>
    <row r="34" ht="15">
      <c r="J34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D26" sqref="D26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82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-553703.95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-1139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-9277.9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-9206.94</v>
      </c>
      <c r="G11" s="1"/>
    </row>
    <row r="12" spans="1:7" ht="18.75">
      <c r="A12" s="1"/>
      <c r="B12" s="11" t="s">
        <v>39</v>
      </c>
      <c r="C12" s="19"/>
      <c r="D12" s="12" t="s">
        <v>40</v>
      </c>
      <c r="E12" s="21"/>
      <c r="F12" s="23">
        <v>-803.4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-2857.8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-271376.93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-8815.5</v>
      </c>
      <c r="G15" s="1"/>
      <c r="J15" s="25"/>
    </row>
    <row r="16" spans="1:10" ht="18.75">
      <c r="A16" s="1"/>
      <c r="B16" s="3" t="s">
        <v>29</v>
      </c>
      <c r="C16" s="19"/>
      <c r="D16" s="5" t="s">
        <v>30</v>
      </c>
      <c r="E16" s="19"/>
      <c r="F16" s="24">
        <v>-202873.7</v>
      </c>
      <c r="G16" s="1"/>
      <c r="J16" s="25"/>
    </row>
    <row r="17" spans="1:10" ht="18.75">
      <c r="A17" s="1"/>
      <c r="B17" s="3" t="s">
        <v>6</v>
      </c>
      <c r="C17" s="19"/>
      <c r="D17" s="5" t="s">
        <v>7</v>
      </c>
      <c r="E17" s="19"/>
      <c r="F17" s="24">
        <v>-20533.3</v>
      </c>
      <c r="G17" s="1"/>
      <c r="J17" s="25"/>
    </row>
    <row r="18" spans="1:10" ht="18.75">
      <c r="A18" s="1"/>
      <c r="B18" s="3" t="s">
        <v>31</v>
      </c>
      <c r="C18" s="19"/>
      <c r="D18" s="5" t="s">
        <v>32</v>
      </c>
      <c r="E18" s="19"/>
      <c r="F18" s="24">
        <v>-22670.7</v>
      </c>
      <c r="G18" s="1"/>
      <c r="J18" s="25"/>
    </row>
    <row r="19" spans="1:10" ht="18.75">
      <c r="A19" s="1"/>
      <c r="B19" s="3" t="s">
        <v>50</v>
      </c>
      <c r="C19" s="19"/>
      <c r="D19" s="5" t="s">
        <v>51</v>
      </c>
      <c r="E19" s="19"/>
      <c r="F19" s="24">
        <v>-2067</v>
      </c>
      <c r="G19" s="1"/>
      <c r="J19" s="25"/>
    </row>
    <row r="20" spans="1:10" ht="18.75">
      <c r="A20" s="1"/>
      <c r="B20" s="3"/>
      <c r="C20" s="19"/>
      <c r="D20" s="5"/>
      <c r="E20" s="19"/>
      <c r="F20" s="24"/>
      <c r="G20" s="1"/>
      <c r="J20" s="25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8.75">
      <c r="A22" s="1"/>
      <c r="B22" s="1"/>
      <c r="C22" s="16"/>
      <c r="D22" s="26" t="s">
        <v>13</v>
      </c>
      <c r="E22" s="7"/>
      <c r="F22" s="9">
        <f>SUM(F8:F20)</f>
        <v>-1105326.1199999999</v>
      </c>
      <c r="G22" s="1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7.25">
      <c r="A24" s="4"/>
      <c r="B24" s="10" t="s">
        <v>14</v>
      </c>
      <c r="C24" s="19"/>
      <c r="D24" s="4"/>
      <c r="E24" s="22"/>
      <c r="F24" s="4"/>
      <c r="G24" s="4"/>
    </row>
    <row r="25" ht="15">
      <c r="J25" s="25"/>
    </row>
    <row r="30" ht="15">
      <c r="J30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18" sqref="B18:D18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83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-299811.39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-3952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-8032.25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-11860.56</v>
      </c>
      <c r="G11" s="1"/>
    </row>
    <row r="12" spans="1:7" ht="18.75">
      <c r="A12" s="1"/>
      <c r="B12" s="11" t="s">
        <v>39</v>
      </c>
      <c r="C12" s="19"/>
      <c r="D12" s="12" t="s">
        <v>40</v>
      </c>
      <c r="E12" s="21"/>
      <c r="F12" s="23">
        <v>-7975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-2255.87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-922731.65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-5023.15</v>
      </c>
      <c r="G15" s="1"/>
      <c r="J15" s="25"/>
    </row>
    <row r="16" spans="1:10" ht="18.75">
      <c r="A16" s="1"/>
      <c r="B16" s="3" t="s">
        <v>29</v>
      </c>
      <c r="C16" s="19"/>
      <c r="D16" s="5" t="s">
        <v>30</v>
      </c>
      <c r="E16" s="19"/>
      <c r="F16" s="24">
        <v>-171483.5</v>
      </c>
      <c r="G16" s="1"/>
      <c r="J16" s="25"/>
    </row>
    <row r="17" spans="1:10" ht="18.75">
      <c r="A17" s="1"/>
      <c r="B17" s="3" t="s">
        <v>6</v>
      </c>
      <c r="C17" s="19"/>
      <c r="D17" s="5" t="s">
        <v>7</v>
      </c>
      <c r="E17" s="19"/>
      <c r="F17" s="24">
        <v>-69218.8</v>
      </c>
      <c r="G17" s="1"/>
      <c r="J17" s="25"/>
    </row>
    <row r="18" spans="1:10" ht="18.75">
      <c r="A18" s="1"/>
      <c r="B18" s="3" t="s">
        <v>31</v>
      </c>
      <c r="C18" s="19"/>
      <c r="D18" s="5" t="s">
        <v>32</v>
      </c>
      <c r="E18" s="19"/>
      <c r="F18" s="24">
        <v>-31244.87</v>
      </c>
      <c r="G18" s="1"/>
      <c r="J18" s="25"/>
    </row>
    <row r="19" spans="1:10" ht="18.75">
      <c r="A19" s="1"/>
      <c r="B19" s="3" t="s">
        <v>50</v>
      </c>
      <c r="C19" s="19"/>
      <c r="D19" s="5" t="s">
        <v>51</v>
      </c>
      <c r="E19" s="19"/>
      <c r="F19" s="24">
        <v>-3651</v>
      </c>
      <c r="G19" s="1"/>
      <c r="J19" s="25"/>
    </row>
    <row r="20" spans="1:10" ht="18.75">
      <c r="A20" s="1"/>
      <c r="B20" s="3"/>
      <c r="C20" s="19"/>
      <c r="D20" s="5"/>
      <c r="E20" s="19"/>
      <c r="F20" s="24"/>
      <c r="G20" s="1"/>
      <c r="J20" s="25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8.75">
      <c r="A22" s="1"/>
      <c r="B22" s="1"/>
      <c r="C22" s="16"/>
      <c r="D22" s="26" t="s">
        <v>13</v>
      </c>
      <c r="E22" s="7"/>
      <c r="F22" s="9">
        <f>SUM(F8:F20)</f>
        <v>-1537240.04</v>
      </c>
      <c r="G22" s="1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7.25">
      <c r="A24" s="4"/>
      <c r="B24" s="10" t="s">
        <v>14</v>
      </c>
      <c r="C24" s="19"/>
      <c r="D24" s="4"/>
      <c r="E24" s="22"/>
      <c r="F24" s="4"/>
      <c r="G24" s="4"/>
    </row>
    <row r="25" ht="15">
      <c r="J25" s="25"/>
    </row>
    <row r="30" ht="15">
      <c r="J30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4" sqref="B14:F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84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-558221.27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-591115.18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-10993.76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-42144.25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-7545.79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-14536.8</v>
      </c>
      <c r="G13" s="1"/>
      <c r="J13" s="25"/>
    </row>
    <row r="14" spans="1:10" ht="18.75">
      <c r="A14" s="1"/>
      <c r="B14" s="3" t="s">
        <v>85</v>
      </c>
      <c r="C14" s="19"/>
      <c r="D14" s="5" t="s">
        <v>86</v>
      </c>
      <c r="E14" s="19"/>
      <c r="F14" s="24">
        <v>-6057</v>
      </c>
      <c r="G14" s="1"/>
      <c r="J14" s="25"/>
    </row>
    <row r="15" spans="1:10" ht="18.75">
      <c r="A15" s="1"/>
      <c r="B15" s="3" t="s">
        <v>50</v>
      </c>
      <c r="C15" s="19"/>
      <c r="D15" s="5" t="s">
        <v>51</v>
      </c>
      <c r="E15" s="19"/>
      <c r="F15" s="24">
        <v>-900</v>
      </c>
      <c r="G15" s="1"/>
      <c r="J15" s="25"/>
    </row>
    <row r="16" spans="1:10" ht="18.75">
      <c r="A16" s="1"/>
      <c r="B16" s="3" t="s">
        <v>33</v>
      </c>
      <c r="C16" s="19"/>
      <c r="D16" s="5" t="s">
        <v>59</v>
      </c>
      <c r="E16" s="19"/>
      <c r="F16" s="24">
        <v>-21326</v>
      </c>
      <c r="G16" s="1"/>
      <c r="J16" s="25"/>
    </row>
    <row r="17" spans="1:10" ht="18.75">
      <c r="A17" s="1"/>
      <c r="B17" s="3"/>
      <c r="C17" s="19"/>
      <c r="D17" s="5"/>
      <c r="E17" s="19"/>
      <c r="F17" s="24"/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-1252840.0500000003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13" sqref="B13:D1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87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-378861.08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-310784.34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-5614.84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-318598.2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-3751.92</v>
      </c>
      <c r="G12" s="1"/>
      <c r="J12" s="25"/>
    </row>
    <row r="13" spans="1:10" ht="18.75">
      <c r="A13" s="1"/>
      <c r="B13" s="3" t="s">
        <v>50</v>
      </c>
      <c r="C13" s="19"/>
      <c r="D13" s="5" t="s">
        <v>51</v>
      </c>
      <c r="E13" s="19"/>
      <c r="F13" s="24">
        <v>-4158</v>
      </c>
      <c r="G13" s="1"/>
      <c r="J13" s="25"/>
    </row>
    <row r="14" spans="1:10" ht="18.75">
      <c r="A14" s="1"/>
      <c r="B14" s="3" t="s">
        <v>33</v>
      </c>
      <c r="C14" s="19"/>
      <c r="D14" s="5" t="s">
        <v>59</v>
      </c>
      <c r="E14" s="19"/>
      <c r="F14" s="24">
        <v>-638</v>
      </c>
      <c r="G14" s="1"/>
      <c r="J14" s="25"/>
    </row>
    <row r="15" spans="1:10" ht="18.75">
      <c r="A15" s="1"/>
      <c r="B15" s="3"/>
      <c r="C15" s="19"/>
      <c r="D15" s="5"/>
      <c r="E15" s="19"/>
      <c r="F15" s="24"/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-1022406.38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16" sqref="F16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88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-1936354.89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-543427.54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-11677.88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-132861.28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-10832.04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-315199.95</v>
      </c>
      <c r="G13" s="1"/>
      <c r="J13" s="25"/>
    </row>
    <row r="14" spans="1:10" ht="18.75">
      <c r="A14" s="1"/>
      <c r="B14" s="3" t="s">
        <v>23</v>
      </c>
      <c r="C14" s="19"/>
      <c r="D14" s="5" t="s">
        <v>24</v>
      </c>
      <c r="E14" s="19"/>
      <c r="F14" s="24">
        <v>-5085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-896</v>
      </c>
      <c r="G15" s="1"/>
      <c r="J15" s="25"/>
    </row>
    <row r="16" spans="1:10" ht="18.75">
      <c r="A16" s="1"/>
      <c r="B16" s="3"/>
      <c r="C16" s="19"/>
      <c r="D16" s="5"/>
      <c r="E16" s="19"/>
      <c r="F16" s="24"/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-2956334.5799999996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14" sqref="D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89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-928082.22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-176319.27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-12711.19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-3028.5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-24786.7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-2422.8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-15196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-8959</v>
      </c>
      <c r="G15" s="1"/>
      <c r="J15" s="25"/>
    </row>
    <row r="16" spans="1:10" ht="18.75">
      <c r="A16" s="1"/>
      <c r="B16" s="3" t="s">
        <v>75</v>
      </c>
      <c r="C16" s="19"/>
      <c r="D16" s="5" t="s">
        <v>80</v>
      </c>
      <c r="E16" s="19"/>
      <c r="F16" s="24">
        <v>-2422.8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-1173928.48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7" sqref="B17:D17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90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-1059225.82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-268049.28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-16422.65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-42399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-29009.61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-52756.47</v>
      </c>
      <c r="G13" s="1"/>
      <c r="J13" s="25"/>
    </row>
    <row r="14" spans="1:10" ht="18.75">
      <c r="A14" s="1"/>
      <c r="B14" s="3" t="s">
        <v>85</v>
      </c>
      <c r="C14" s="19"/>
      <c r="D14" s="5" t="s">
        <v>86</v>
      </c>
      <c r="E14" s="19"/>
      <c r="F14" s="24">
        <v>-18171</v>
      </c>
      <c r="G14" s="1"/>
      <c r="J14" s="25"/>
    </row>
    <row r="15" spans="1:10" ht="18.75">
      <c r="A15" s="1"/>
      <c r="B15" s="3" t="s">
        <v>50</v>
      </c>
      <c r="C15" s="19"/>
      <c r="D15" s="5" t="s">
        <v>51</v>
      </c>
      <c r="E15" s="19"/>
      <c r="F15" s="24">
        <v>-5000</v>
      </c>
      <c r="G15" s="1"/>
      <c r="J15" s="25"/>
    </row>
    <row r="16" spans="1:10" ht="18.75">
      <c r="A16" s="1"/>
      <c r="B16" s="3" t="s">
        <v>33</v>
      </c>
      <c r="C16" s="19"/>
      <c r="D16" s="5" t="s">
        <v>59</v>
      </c>
      <c r="E16" s="19"/>
      <c r="F16" s="24">
        <v>-8810</v>
      </c>
      <c r="G16" s="1"/>
      <c r="J16" s="25"/>
    </row>
    <row r="17" spans="1:10" ht="18.75">
      <c r="A17" s="1"/>
      <c r="B17" s="3" t="s">
        <v>75</v>
      </c>
      <c r="C17" s="19"/>
      <c r="D17" s="5" t="s">
        <v>80</v>
      </c>
      <c r="E17" s="19"/>
      <c r="F17" s="24"/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-1499843.83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14" sqref="B14:D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91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-748945.77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-452056.54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-20935.03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-109026.01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-35451.32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-62023.68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-3970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-9505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-1441913.35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5" sqref="B15: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92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-625815.72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-875686.51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-14977.2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4">
        <v>-21199.5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4">
        <v>-12114</v>
      </c>
      <c r="G12" s="1"/>
      <c r="J12" s="25"/>
    </row>
    <row r="13" spans="1:10" ht="18.75">
      <c r="A13" s="1"/>
      <c r="B13" s="3" t="s">
        <v>6</v>
      </c>
      <c r="C13" s="19"/>
      <c r="D13" s="5" t="s">
        <v>7</v>
      </c>
      <c r="E13" s="19"/>
      <c r="F13" s="24">
        <v>-92380.82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4">
        <v>-1211.4</v>
      </c>
      <c r="G14" s="1"/>
      <c r="J14" s="25"/>
    </row>
    <row r="15" spans="1:10" ht="18.75">
      <c r="A15" s="1"/>
      <c r="B15" s="3" t="s">
        <v>41</v>
      </c>
      <c r="C15" s="19"/>
      <c r="D15" s="5" t="s">
        <v>42</v>
      </c>
      <c r="E15" s="19"/>
      <c r="F15" s="24">
        <v>-350</v>
      </c>
      <c r="G15" s="1"/>
      <c r="J15" s="25"/>
    </row>
    <row r="16" spans="1:10" ht="18.75">
      <c r="A16" s="1"/>
      <c r="B16" s="3" t="s">
        <v>33</v>
      </c>
      <c r="C16" s="19"/>
      <c r="D16" s="5" t="s">
        <v>59</v>
      </c>
      <c r="E16" s="19"/>
      <c r="F16" s="24">
        <v>-16371.5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-1660106.65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93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-608927.9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-267821.61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-20019.08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4">
        <v>-14054.85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4">
        <v>-56897.45</v>
      </c>
      <c r="G12" s="1"/>
      <c r="J12" s="25"/>
    </row>
    <row r="13" spans="1:10" ht="18.75">
      <c r="A13" s="1"/>
      <c r="B13" s="3" t="s">
        <v>6</v>
      </c>
      <c r="C13" s="19"/>
      <c r="D13" s="5" t="s">
        <v>7</v>
      </c>
      <c r="E13" s="19"/>
      <c r="F13" s="24">
        <v>-137598.86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4">
        <v>-21138.93</v>
      </c>
      <c r="G14" s="1"/>
      <c r="J14" s="25"/>
    </row>
    <row r="15" spans="1:10" ht="18.75">
      <c r="A15" s="1"/>
      <c r="B15" s="3" t="s">
        <v>50</v>
      </c>
      <c r="C15" s="19"/>
      <c r="D15" s="5" t="s">
        <v>51</v>
      </c>
      <c r="E15" s="19"/>
      <c r="F15" s="24">
        <v>-209</v>
      </c>
      <c r="G15" s="1"/>
      <c r="J15" s="25"/>
    </row>
    <row r="16" spans="1:10" ht="18.75">
      <c r="A16" s="1"/>
      <c r="B16" s="3" t="s">
        <v>33</v>
      </c>
      <c r="C16" s="19"/>
      <c r="D16" s="5" t="s">
        <v>59</v>
      </c>
      <c r="E16" s="19"/>
      <c r="F16" s="24">
        <v>-3384.75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-1130052.43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17" sqref="B17:F17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43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-1185476.37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-2924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-11321.7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-5237.84</v>
      </c>
      <c r="G11" s="1"/>
    </row>
    <row r="12" spans="1:7" ht="18.75">
      <c r="A12" s="1"/>
      <c r="B12" s="11" t="s">
        <v>39</v>
      </c>
      <c r="C12" s="19"/>
      <c r="D12" s="12" t="s">
        <v>40</v>
      </c>
      <c r="E12" s="21"/>
      <c r="F12" s="23">
        <v>-592.27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-4420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-296554.64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-16281.08</v>
      </c>
      <c r="G15" s="1"/>
      <c r="J15" s="25"/>
    </row>
    <row r="16" spans="1:10" ht="18.75">
      <c r="A16" s="1"/>
      <c r="B16" s="3" t="s">
        <v>44</v>
      </c>
      <c r="C16" s="19"/>
      <c r="D16" s="5" t="s">
        <v>45</v>
      </c>
      <c r="E16" s="19"/>
      <c r="F16" s="24">
        <v>-18986</v>
      </c>
      <c r="G16" s="1"/>
      <c r="J16" s="25"/>
    </row>
    <row r="17" spans="1:10" ht="18.75">
      <c r="A17" s="1"/>
      <c r="B17" s="3" t="s">
        <v>25</v>
      </c>
      <c r="C17" s="19"/>
      <c r="D17" s="5" t="s">
        <v>26</v>
      </c>
      <c r="E17" s="19"/>
      <c r="F17" s="24">
        <v>-280</v>
      </c>
      <c r="G17" s="1"/>
      <c r="J17" s="25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-114056.12</v>
      </c>
      <c r="G18" s="1"/>
      <c r="J18" s="25"/>
    </row>
    <row r="19" spans="1:10" ht="18.75">
      <c r="A19" s="1"/>
      <c r="B19" s="3" t="s">
        <v>31</v>
      </c>
      <c r="C19" s="19"/>
      <c r="D19" s="5" t="s">
        <v>32</v>
      </c>
      <c r="E19" s="19"/>
      <c r="F19" s="24">
        <v>-11656.58</v>
      </c>
      <c r="G19" s="1"/>
      <c r="J19" s="25"/>
    </row>
    <row r="20" spans="1:10" ht="18.75">
      <c r="A20" s="1"/>
      <c r="B20" s="3" t="s">
        <v>23</v>
      </c>
      <c r="C20" s="19"/>
      <c r="D20" s="5" t="s">
        <v>24</v>
      </c>
      <c r="E20" s="19"/>
      <c r="F20" s="24">
        <v>-1681.46</v>
      </c>
      <c r="G20" s="1"/>
      <c r="J20" s="25"/>
    </row>
    <row r="21" spans="1:10" ht="18.75">
      <c r="A21" s="1"/>
      <c r="B21" s="3" t="s">
        <v>41</v>
      </c>
      <c r="C21" s="19"/>
      <c r="D21" s="5" t="s">
        <v>42</v>
      </c>
      <c r="E21" s="19"/>
      <c r="F21" s="24">
        <v>-5584</v>
      </c>
      <c r="G21" s="1"/>
      <c r="J21" s="25"/>
    </row>
    <row r="22" spans="1:10" ht="18.75">
      <c r="A22" s="1"/>
      <c r="B22" s="3" t="s">
        <v>33</v>
      </c>
      <c r="C22" s="19"/>
      <c r="D22" s="5" t="s">
        <v>34</v>
      </c>
      <c r="E22" s="19"/>
      <c r="F22" s="24"/>
      <c r="G22" s="1"/>
      <c r="J22" s="25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8.75">
      <c r="A24" s="1"/>
      <c r="B24" s="1"/>
      <c r="C24" s="16"/>
      <c r="D24" s="26" t="s">
        <v>13</v>
      </c>
      <c r="E24" s="7"/>
      <c r="F24" s="9">
        <f>SUM(F8:F22)</f>
        <v>-1675052.0600000005</v>
      </c>
      <c r="G24" s="1"/>
    </row>
    <row r="25" spans="1:10" ht="18.75">
      <c r="A25" s="1"/>
      <c r="B25" s="1"/>
      <c r="C25" s="16"/>
      <c r="D25" s="1"/>
      <c r="E25" s="7"/>
      <c r="F25" s="1"/>
      <c r="G25" s="1"/>
      <c r="J25" s="25"/>
    </row>
    <row r="26" spans="1:7" ht="17.25">
      <c r="A26" s="4"/>
      <c r="B26" s="10" t="s">
        <v>14</v>
      </c>
      <c r="C26" s="19"/>
      <c r="D26" s="4"/>
      <c r="E26" s="22"/>
      <c r="F26" s="4"/>
      <c r="G26" s="4"/>
    </row>
    <row r="27" ht="15">
      <c r="J27" s="25"/>
    </row>
    <row r="32" ht="15">
      <c r="J32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D11" sqref="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94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-546140.29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-821011.35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-22053.3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-106954.65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-272096.39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-4542.75</v>
      </c>
      <c r="G13" s="1"/>
      <c r="J13" s="25"/>
    </row>
    <row r="14" spans="1:10" ht="18.75">
      <c r="A14" s="1"/>
      <c r="B14" s="3" t="s">
        <v>67</v>
      </c>
      <c r="C14" s="19"/>
      <c r="D14" s="5" t="s">
        <v>73</v>
      </c>
      <c r="E14" s="19"/>
      <c r="F14" s="24">
        <v>-84.8</v>
      </c>
      <c r="G14" s="1"/>
      <c r="J14" s="25"/>
    </row>
    <row r="15" spans="1:10" ht="18.75">
      <c r="A15" s="1"/>
      <c r="B15" s="3" t="s">
        <v>41</v>
      </c>
      <c r="C15" s="19"/>
      <c r="D15" s="5" t="s">
        <v>42</v>
      </c>
      <c r="E15" s="19"/>
      <c r="F15" s="24">
        <v>-1845.73</v>
      </c>
      <c r="G15" s="1"/>
      <c r="J15" s="25"/>
    </row>
    <row r="16" spans="1:10" ht="18.75">
      <c r="A16" s="1"/>
      <c r="B16" s="3" t="s">
        <v>50</v>
      </c>
      <c r="C16" s="19"/>
      <c r="D16" s="5" t="s">
        <v>51</v>
      </c>
      <c r="E16" s="19"/>
      <c r="F16" s="24">
        <v>-2000</v>
      </c>
      <c r="G16" s="1"/>
      <c r="J16" s="25"/>
    </row>
    <row r="17" spans="1:10" ht="18.75">
      <c r="A17" s="1"/>
      <c r="B17" s="3" t="s">
        <v>33</v>
      </c>
      <c r="C17" s="19"/>
      <c r="D17" s="5" t="s">
        <v>59</v>
      </c>
      <c r="E17" s="19"/>
      <c r="F17" s="24">
        <v>-7394</v>
      </c>
      <c r="G17" s="1"/>
      <c r="J17" s="25"/>
    </row>
    <row r="18" spans="1:10" ht="18.75">
      <c r="A18" s="1"/>
      <c r="B18" s="3" t="s">
        <v>75</v>
      </c>
      <c r="C18" s="19"/>
      <c r="D18" s="5" t="s">
        <v>80</v>
      </c>
      <c r="E18" s="19"/>
      <c r="F18" s="24">
        <v>-4845.6</v>
      </c>
      <c r="G18" s="1"/>
      <c r="J18" s="25"/>
    </row>
    <row r="19" spans="1:10" ht="18.75">
      <c r="A19" s="1"/>
      <c r="B19" s="3"/>
      <c r="C19" s="19"/>
      <c r="D19" s="5"/>
      <c r="E19" s="19"/>
      <c r="F19" s="24"/>
      <c r="G19" s="1"/>
      <c r="J19" s="25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8.75">
      <c r="A21" s="1"/>
      <c r="B21" s="1"/>
      <c r="C21" s="16"/>
      <c r="D21" s="26" t="s">
        <v>13</v>
      </c>
      <c r="E21" s="7"/>
      <c r="F21" s="9">
        <f>SUM(F8:F19)</f>
        <v>-1788968.86</v>
      </c>
      <c r="G21" s="1"/>
    </row>
    <row r="22" spans="1:10" ht="18.75">
      <c r="A22" s="1"/>
      <c r="B22" s="1"/>
      <c r="C22" s="16"/>
      <c r="D22" s="1"/>
      <c r="E22" s="7"/>
      <c r="F22" s="1"/>
      <c r="G22" s="1"/>
      <c r="J22" s="25"/>
    </row>
    <row r="23" spans="1:7" ht="17.25">
      <c r="A23" s="4"/>
      <c r="B23" s="10" t="s">
        <v>14</v>
      </c>
      <c r="C23" s="19"/>
      <c r="D23" s="4"/>
      <c r="E23" s="22"/>
      <c r="F23" s="4"/>
      <c r="G23" s="4"/>
    </row>
    <row r="24" ht="15">
      <c r="J24" s="25"/>
    </row>
    <row r="29" ht="15">
      <c r="J29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12" sqref="B12:F1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100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-478161.01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-1390343.22</v>
      </c>
      <c r="G9" s="1"/>
      <c r="J9" s="25"/>
    </row>
    <row r="10" spans="1:10" ht="18.75">
      <c r="A10" s="1"/>
      <c r="B10" s="3">
        <v>4310012</v>
      </c>
      <c r="C10" s="19"/>
      <c r="D10" s="5" t="s">
        <v>95</v>
      </c>
      <c r="E10" s="19"/>
      <c r="F10" s="24">
        <v>-106855.73</v>
      </c>
      <c r="G10" s="1"/>
      <c r="J10" s="25"/>
    </row>
    <row r="11" spans="1:10" ht="18.75">
      <c r="A11" s="1"/>
      <c r="B11" s="3" t="s">
        <v>4</v>
      </c>
      <c r="C11" s="19"/>
      <c r="D11" s="5" t="s">
        <v>5</v>
      </c>
      <c r="E11" s="19"/>
      <c r="F11" s="24">
        <v>-14544.02</v>
      </c>
      <c r="G11" s="1"/>
      <c r="J11" s="25"/>
    </row>
    <row r="12" spans="1:10" ht="18.75">
      <c r="A12" s="1"/>
      <c r="B12" s="3" t="s">
        <v>44</v>
      </c>
      <c r="C12" s="19"/>
      <c r="D12" s="5" t="s">
        <v>45</v>
      </c>
      <c r="E12" s="19"/>
      <c r="F12" s="24">
        <v>-472.8</v>
      </c>
      <c r="G12" s="1"/>
      <c r="J12" s="25"/>
    </row>
    <row r="13" spans="1:10" ht="18.75">
      <c r="A13" s="1"/>
      <c r="B13" s="3" t="s">
        <v>29</v>
      </c>
      <c r="C13" s="19"/>
      <c r="D13" s="5" t="s">
        <v>30</v>
      </c>
      <c r="E13" s="19"/>
      <c r="F13" s="24">
        <v>-82726.65</v>
      </c>
      <c r="G13" s="1"/>
      <c r="J13" s="25"/>
    </row>
    <row r="14" spans="1:10" ht="18.75">
      <c r="A14" s="1"/>
      <c r="B14" s="3" t="s">
        <v>6</v>
      </c>
      <c r="C14" s="19"/>
      <c r="D14" s="5" t="s">
        <v>7</v>
      </c>
      <c r="E14" s="19"/>
      <c r="F14" s="24">
        <v>-127336.38</v>
      </c>
      <c r="G14" s="1"/>
      <c r="J14" s="25"/>
    </row>
    <row r="15" spans="1:10" ht="18.75">
      <c r="A15" s="1"/>
      <c r="B15" s="3" t="s">
        <v>31</v>
      </c>
      <c r="C15" s="19"/>
      <c r="D15" s="5" t="s">
        <v>32</v>
      </c>
      <c r="E15" s="19"/>
      <c r="F15" s="24">
        <v>-155331.77</v>
      </c>
      <c r="G15" s="1"/>
      <c r="J15" s="25"/>
    </row>
    <row r="16" spans="1:10" ht="18.75">
      <c r="A16" s="1"/>
      <c r="B16" s="3" t="s">
        <v>96</v>
      </c>
      <c r="C16" s="19"/>
      <c r="D16" s="5" t="s">
        <v>97</v>
      </c>
      <c r="E16" s="19"/>
      <c r="F16" s="24">
        <v>-15142.5</v>
      </c>
      <c r="G16" s="1"/>
      <c r="J16" s="25"/>
    </row>
    <row r="17" spans="1:10" ht="18.75">
      <c r="A17" s="1"/>
      <c r="B17" s="3" t="s">
        <v>85</v>
      </c>
      <c r="C17" s="19"/>
      <c r="D17" s="5" t="s">
        <v>86</v>
      </c>
      <c r="E17" s="19"/>
      <c r="F17" s="24">
        <v>-6057</v>
      </c>
      <c r="G17" s="1"/>
      <c r="J17" s="25"/>
    </row>
    <row r="18" spans="1:10" ht="18.75">
      <c r="A18" s="1"/>
      <c r="B18" s="3" t="s">
        <v>98</v>
      </c>
      <c r="C18" s="19"/>
      <c r="D18" s="5" t="s">
        <v>99</v>
      </c>
      <c r="E18" s="19"/>
      <c r="F18" s="24">
        <v>-20800</v>
      </c>
      <c r="G18" s="1"/>
      <c r="J18" s="25"/>
    </row>
    <row r="19" spans="1:10" ht="18.75">
      <c r="A19" s="1"/>
      <c r="B19" s="3" t="s">
        <v>41</v>
      </c>
      <c r="C19" s="19"/>
      <c r="D19" s="5" t="s">
        <v>42</v>
      </c>
      <c r="E19" s="19"/>
      <c r="F19" s="24">
        <v>-345.7</v>
      </c>
      <c r="G19" s="1"/>
      <c r="J19" s="25"/>
    </row>
    <row r="20" spans="1:10" ht="18.75">
      <c r="A20" s="1"/>
      <c r="B20" s="3" t="s">
        <v>50</v>
      </c>
      <c r="C20" s="19"/>
      <c r="D20" s="5" t="s">
        <v>51</v>
      </c>
      <c r="E20" s="19"/>
      <c r="F20" s="24">
        <v>-4172</v>
      </c>
      <c r="G20" s="1"/>
      <c r="J20" s="25"/>
    </row>
    <row r="21" spans="1:10" ht="18.75">
      <c r="A21" s="1"/>
      <c r="B21" s="3" t="s">
        <v>33</v>
      </c>
      <c r="C21" s="19"/>
      <c r="D21" s="5" t="s">
        <v>59</v>
      </c>
      <c r="E21" s="19"/>
      <c r="F21" s="24">
        <v>-42788.75</v>
      </c>
      <c r="G21" s="1"/>
      <c r="J21" s="25"/>
    </row>
    <row r="22" spans="1:10" ht="18.75">
      <c r="A22" s="1"/>
      <c r="B22" s="3" t="s">
        <v>75</v>
      </c>
      <c r="C22" s="19"/>
      <c r="D22" s="5" t="s">
        <v>80</v>
      </c>
      <c r="E22" s="19"/>
      <c r="F22" s="24"/>
      <c r="G22" s="1"/>
      <c r="J22" s="25"/>
    </row>
    <row r="23" spans="1:10" ht="18.75">
      <c r="A23" s="1"/>
      <c r="B23" s="3"/>
      <c r="C23" s="19"/>
      <c r="D23" s="5"/>
      <c r="E23" s="19"/>
      <c r="F23" s="24"/>
      <c r="G23" s="1"/>
      <c r="J23" s="25"/>
    </row>
    <row r="24" spans="1:10" ht="18.75">
      <c r="A24" s="1"/>
      <c r="B24" s="1"/>
      <c r="C24" s="16"/>
      <c r="D24" s="1"/>
      <c r="E24" s="7"/>
      <c r="F24" s="1"/>
      <c r="G24" s="1"/>
      <c r="J24" s="25"/>
    </row>
    <row r="25" spans="1:7" ht="18.75">
      <c r="A25" s="1"/>
      <c r="B25" s="1"/>
      <c r="C25" s="16"/>
      <c r="D25" s="26" t="s">
        <v>13</v>
      </c>
      <c r="E25" s="7"/>
      <c r="F25" s="9">
        <f>SUM(F8:F23)</f>
        <v>-2445077.5300000003</v>
      </c>
      <c r="G25" s="1"/>
    </row>
    <row r="26" spans="1:10" ht="18.75">
      <c r="A26" s="1"/>
      <c r="B26" s="1"/>
      <c r="C26" s="16"/>
      <c r="D26" s="1"/>
      <c r="E26" s="7"/>
      <c r="F26" s="1"/>
      <c r="G26" s="1"/>
      <c r="J26" s="25"/>
    </row>
    <row r="27" spans="1:7" ht="17.25">
      <c r="A27" s="4"/>
      <c r="B27" s="10" t="s">
        <v>14</v>
      </c>
      <c r="C27" s="19"/>
      <c r="D27" s="4"/>
      <c r="E27" s="22"/>
      <c r="F27" s="4"/>
      <c r="G27" s="4"/>
    </row>
    <row r="28" ht="15">
      <c r="J28" s="25"/>
    </row>
    <row r="33" ht="15">
      <c r="J33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H10" sqref="H10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101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-466589.75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-551858.57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-13219.38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-10477.75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-62716.06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-145368.1</v>
      </c>
      <c r="G13" s="1"/>
      <c r="J13" s="25"/>
    </row>
    <row r="14" spans="1:10" ht="18.75">
      <c r="A14" s="1"/>
      <c r="B14" s="3" t="s">
        <v>96</v>
      </c>
      <c r="C14" s="19"/>
      <c r="D14" s="5" t="s">
        <v>97</v>
      </c>
      <c r="E14" s="19"/>
      <c r="F14" s="24">
        <v>-4900</v>
      </c>
      <c r="G14" s="1"/>
      <c r="J14" s="25"/>
    </row>
    <row r="15" spans="1:10" ht="18.75">
      <c r="A15" s="1"/>
      <c r="B15" s="3" t="s">
        <v>98</v>
      </c>
      <c r="C15" s="19"/>
      <c r="D15" s="5" t="s">
        <v>99</v>
      </c>
      <c r="E15" s="19"/>
      <c r="F15" s="24">
        <v>20800</v>
      </c>
      <c r="G15" s="1"/>
      <c r="J15" s="25"/>
    </row>
    <row r="16" spans="1:10" ht="18.75">
      <c r="A16" s="1"/>
      <c r="B16" s="3" t="s">
        <v>41</v>
      </c>
      <c r="C16" s="19"/>
      <c r="D16" s="5" t="s">
        <v>42</v>
      </c>
      <c r="E16" s="19"/>
      <c r="F16" s="24">
        <v>-101378.72</v>
      </c>
      <c r="G16" s="1"/>
      <c r="J16" s="25"/>
    </row>
    <row r="17" spans="1:10" ht="18.75">
      <c r="A17" s="1"/>
      <c r="B17" s="3" t="s">
        <v>50</v>
      </c>
      <c r="C17" s="19"/>
      <c r="D17" s="5" t="s">
        <v>51</v>
      </c>
      <c r="E17" s="19"/>
      <c r="F17" s="24">
        <v>-48708</v>
      </c>
      <c r="G17" s="1"/>
      <c r="J17" s="25"/>
    </row>
    <row r="18" spans="1:10" ht="18.75">
      <c r="A18" s="1"/>
      <c r="B18" s="3" t="s">
        <v>33</v>
      </c>
      <c r="C18" s="19"/>
      <c r="D18" s="5" t="s">
        <v>59</v>
      </c>
      <c r="E18" s="19"/>
      <c r="F18" s="24">
        <v>-53422.24</v>
      </c>
      <c r="G18" s="1"/>
      <c r="J18" s="25"/>
    </row>
    <row r="19" spans="1:10" ht="18.75">
      <c r="A19" s="1"/>
      <c r="B19" s="3"/>
      <c r="C19" s="19"/>
      <c r="D19" s="5"/>
      <c r="E19" s="19"/>
      <c r="F19" s="24"/>
      <c r="G19" s="1"/>
      <c r="J19" s="25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8.75">
      <c r="A21" s="1"/>
      <c r="B21" s="1"/>
      <c r="C21" s="16"/>
      <c r="D21" s="26" t="s">
        <v>13</v>
      </c>
      <c r="E21" s="7"/>
      <c r="F21" s="9">
        <f>SUM(F8:F19)</f>
        <v>-1437838.57</v>
      </c>
      <c r="G21" s="1"/>
    </row>
    <row r="22" spans="1:10" ht="18.75">
      <c r="A22" s="1"/>
      <c r="B22" s="1"/>
      <c r="C22" s="16"/>
      <c r="D22" s="1"/>
      <c r="E22" s="7"/>
      <c r="F22" s="1"/>
      <c r="G22" s="1"/>
      <c r="J22" s="25"/>
    </row>
    <row r="23" spans="1:7" ht="17.25">
      <c r="A23" s="4"/>
      <c r="B23" s="10" t="s">
        <v>14</v>
      </c>
      <c r="C23" s="19"/>
      <c r="D23" s="4"/>
      <c r="E23" s="22"/>
      <c r="F23" s="4"/>
      <c r="G23" s="4"/>
    </row>
    <row r="24" ht="15">
      <c r="J24" s="25"/>
    </row>
    <row r="29" ht="15">
      <c r="J29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14" sqref="B14:D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102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-296600.91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-668885.17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-23357.79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-3028.5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-120764.6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-113265.9</v>
      </c>
      <c r="G13" s="1"/>
      <c r="J13" s="25"/>
    </row>
    <row r="14" spans="1:10" ht="18.75">
      <c r="A14" s="1"/>
      <c r="B14" s="3" t="s">
        <v>96</v>
      </c>
      <c r="C14" s="19"/>
      <c r="D14" s="5" t="s">
        <v>97</v>
      </c>
      <c r="E14" s="19"/>
      <c r="F14" s="24">
        <v>-49939.96</v>
      </c>
      <c r="G14" s="1"/>
      <c r="J14" s="25"/>
    </row>
    <row r="15" spans="1:10" ht="18.75">
      <c r="A15" s="1"/>
      <c r="B15" s="3" t="s">
        <v>41</v>
      </c>
      <c r="C15" s="19"/>
      <c r="D15" s="5" t="s">
        <v>42</v>
      </c>
      <c r="E15" s="19"/>
      <c r="F15" s="24">
        <v>-2844.8</v>
      </c>
      <c r="G15" s="1"/>
      <c r="J15" s="25"/>
    </row>
    <row r="16" spans="1:10" ht="18.75">
      <c r="A16" s="1"/>
      <c r="B16" s="3" t="s">
        <v>50</v>
      </c>
      <c r="C16" s="19"/>
      <c r="D16" s="5" t="s">
        <v>51</v>
      </c>
      <c r="E16" s="19"/>
      <c r="F16" s="24">
        <v>-5000</v>
      </c>
      <c r="G16" s="1"/>
      <c r="J16" s="25"/>
    </row>
    <row r="17" spans="1:10" ht="18.75">
      <c r="A17" s="1"/>
      <c r="B17" s="3" t="s">
        <v>33</v>
      </c>
      <c r="C17" s="19"/>
      <c r="D17" s="5" t="s">
        <v>59</v>
      </c>
      <c r="E17" s="19"/>
      <c r="F17" s="24">
        <v>-30217.5</v>
      </c>
      <c r="G17" s="1"/>
      <c r="J17" s="25"/>
    </row>
    <row r="18" spans="1:10" ht="18.75">
      <c r="A18" s="1"/>
      <c r="B18" s="3"/>
      <c r="C18" s="19"/>
      <c r="D18" s="5"/>
      <c r="E18" s="19"/>
      <c r="F18" s="24"/>
      <c r="G18" s="1"/>
      <c r="J18" s="25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8.75">
      <c r="A20" s="1"/>
      <c r="B20" s="1"/>
      <c r="C20" s="16"/>
      <c r="D20" s="26" t="s">
        <v>13</v>
      </c>
      <c r="E20" s="7"/>
      <c r="F20" s="9">
        <f>SUM(F8:F18)</f>
        <v>-1313905.1300000001</v>
      </c>
      <c r="G20" s="1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7.25">
      <c r="A22" s="4"/>
      <c r="B22" s="10" t="s">
        <v>14</v>
      </c>
      <c r="C22" s="19"/>
      <c r="D22" s="4"/>
      <c r="E22" s="22"/>
      <c r="F22" s="4"/>
      <c r="G22" s="4"/>
    </row>
    <row r="23" ht="15">
      <c r="J23" s="25"/>
    </row>
    <row r="28" ht="15">
      <c r="J28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25" sqref="D2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103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-548331.35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-763106.8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-10062.59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-23065.75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-65810.36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-15143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-7054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-76544.5</v>
      </c>
      <c r="G15" s="1"/>
      <c r="J15" s="25"/>
    </row>
    <row r="16" spans="1:10" ht="18.75">
      <c r="A16" s="1"/>
      <c r="B16" s="3"/>
      <c r="C16" s="19"/>
      <c r="D16" s="5"/>
      <c r="E16" s="19"/>
      <c r="F16" s="24"/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-1509118.35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104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-320502.94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-471835.96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-9855.91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-25904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-78483.51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-3885.6</v>
      </c>
      <c r="G13" s="1"/>
      <c r="J13" s="25"/>
    </row>
    <row r="14" spans="1:10" ht="18.75">
      <c r="A14" s="1"/>
      <c r="B14" s="3" t="s">
        <v>96</v>
      </c>
      <c r="C14" s="19"/>
      <c r="D14" s="5" t="s">
        <v>97</v>
      </c>
      <c r="E14" s="19"/>
      <c r="F14" s="24">
        <v>-16190</v>
      </c>
      <c r="G14" s="1"/>
      <c r="J14" s="25"/>
    </row>
    <row r="15" spans="1:10" ht="18.75">
      <c r="A15" s="1"/>
      <c r="B15" s="3" t="s">
        <v>41</v>
      </c>
      <c r="C15" s="19"/>
      <c r="D15" s="5" t="s">
        <v>42</v>
      </c>
      <c r="E15" s="19"/>
      <c r="F15" s="24">
        <v>-8000</v>
      </c>
      <c r="G15" s="1"/>
      <c r="J15" s="25"/>
    </row>
    <row r="16" spans="1:10" ht="18.75">
      <c r="A16" s="1"/>
      <c r="B16" s="3" t="s">
        <v>50</v>
      </c>
      <c r="C16" s="19"/>
      <c r="D16" s="5" t="s">
        <v>51</v>
      </c>
      <c r="E16" s="19"/>
      <c r="F16" s="24">
        <v>-2159</v>
      </c>
      <c r="G16" s="1"/>
      <c r="J16" s="25"/>
    </row>
    <row r="17" spans="1:10" ht="18.75">
      <c r="A17" s="1"/>
      <c r="B17" s="3" t="s">
        <v>33</v>
      </c>
      <c r="C17" s="19"/>
      <c r="D17" s="5" t="s">
        <v>59</v>
      </c>
      <c r="E17" s="19"/>
      <c r="F17" s="24">
        <v>-106601.25</v>
      </c>
      <c r="G17" s="1"/>
      <c r="J17" s="25"/>
    </row>
    <row r="18" spans="1:10" ht="18.75">
      <c r="A18" s="1"/>
      <c r="B18" s="3"/>
      <c r="C18" s="19"/>
      <c r="D18" s="5"/>
      <c r="E18" s="19"/>
      <c r="F18" s="24"/>
      <c r="G18" s="1"/>
      <c r="J18" s="25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8.75">
      <c r="A20" s="1"/>
      <c r="B20" s="1"/>
      <c r="C20" s="16"/>
      <c r="D20" s="26" t="s">
        <v>13</v>
      </c>
      <c r="E20" s="7"/>
      <c r="F20" s="9">
        <f>SUM(F8:F18)</f>
        <v>-1043418.17</v>
      </c>
      <c r="G20" s="1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7.25">
      <c r="A22" s="4"/>
      <c r="B22" s="10" t="s">
        <v>14</v>
      </c>
      <c r="C22" s="19"/>
      <c r="D22" s="4"/>
      <c r="E22" s="22"/>
      <c r="F22" s="4"/>
      <c r="G22" s="4"/>
    </row>
    <row r="23" ht="15">
      <c r="J23" s="25"/>
    </row>
    <row r="28" ht="15">
      <c r="J28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16" sqref="B16:F16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105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-1194788.98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-245665.92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-20405.43</v>
      </c>
      <c r="G10" s="1"/>
      <c r="J10" s="25"/>
    </row>
    <row r="11" spans="1:10" ht="18.75">
      <c r="A11" s="1"/>
      <c r="B11" s="3" t="s">
        <v>6</v>
      </c>
      <c r="C11" s="19"/>
      <c r="D11" s="5" t="s">
        <v>7</v>
      </c>
      <c r="E11" s="19"/>
      <c r="F11" s="24">
        <v>-74580</v>
      </c>
      <c r="G11" s="1"/>
      <c r="J11" s="25"/>
    </row>
    <row r="12" spans="1:10" ht="18.75">
      <c r="A12" s="1"/>
      <c r="B12" s="3" t="s">
        <v>31</v>
      </c>
      <c r="C12" s="19"/>
      <c r="D12" s="5" t="s">
        <v>32</v>
      </c>
      <c r="E12" s="19"/>
      <c r="F12" s="24">
        <v>-29271.52</v>
      </c>
      <c r="G12" s="1"/>
      <c r="J12" s="25"/>
    </row>
    <row r="13" spans="1:10" ht="18.75">
      <c r="A13" s="1"/>
      <c r="B13" s="3" t="s">
        <v>96</v>
      </c>
      <c r="C13" s="19"/>
      <c r="D13" s="5" t="s">
        <v>97</v>
      </c>
      <c r="E13" s="19"/>
      <c r="F13" s="24">
        <v>-5828.4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-42820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-122303</v>
      </c>
      <c r="G15" s="1"/>
      <c r="J15" s="25"/>
    </row>
    <row r="16" spans="1:10" ht="18.75">
      <c r="A16" s="1"/>
      <c r="B16" s="3" t="s">
        <v>75</v>
      </c>
      <c r="C16" s="19"/>
      <c r="D16" s="5" t="s">
        <v>80</v>
      </c>
      <c r="E16" s="19"/>
      <c r="F16" s="24">
        <v>-1295.2</v>
      </c>
      <c r="G16" s="1"/>
      <c r="J16" s="25"/>
    </row>
    <row r="17" spans="1:10" ht="18.75">
      <c r="A17" s="1"/>
      <c r="B17" s="3" t="s">
        <v>106</v>
      </c>
      <c r="C17" s="19"/>
      <c r="D17" s="5" t="s">
        <v>107</v>
      </c>
      <c r="E17" s="19"/>
      <c r="F17" s="24">
        <v>-30946.14</v>
      </c>
      <c r="G17" s="1"/>
      <c r="J17" s="25"/>
    </row>
    <row r="18" spans="1:10" ht="18.75">
      <c r="A18" s="1"/>
      <c r="B18" s="3" t="s">
        <v>108</v>
      </c>
      <c r="C18" s="19"/>
      <c r="D18" s="5" t="s">
        <v>109</v>
      </c>
      <c r="E18" s="19"/>
      <c r="F18" s="24">
        <v>-39585</v>
      </c>
      <c r="G18" s="1"/>
      <c r="J18" s="25"/>
    </row>
    <row r="19" spans="1:10" ht="18.75">
      <c r="A19" s="1"/>
      <c r="B19" s="3"/>
      <c r="C19" s="19"/>
      <c r="D19" s="5"/>
      <c r="E19" s="19"/>
      <c r="F19" s="24"/>
      <c r="G19" s="1"/>
      <c r="J19" s="25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8.75">
      <c r="A21" s="1"/>
      <c r="B21" s="1"/>
      <c r="C21" s="16"/>
      <c r="D21" s="26" t="s">
        <v>13</v>
      </c>
      <c r="E21" s="7"/>
      <c r="F21" s="9">
        <f>SUM(F8:F19)</f>
        <v>-1807489.5899999996</v>
      </c>
      <c r="G21" s="1"/>
    </row>
    <row r="22" spans="1:10" ht="18.75">
      <c r="A22" s="1"/>
      <c r="B22" s="1"/>
      <c r="C22" s="16"/>
      <c r="D22" s="1"/>
      <c r="E22" s="7"/>
      <c r="F22" s="1"/>
      <c r="G22" s="1"/>
      <c r="J22" s="25"/>
    </row>
    <row r="23" spans="1:7" ht="17.25">
      <c r="A23" s="4"/>
      <c r="B23" s="10" t="s">
        <v>14</v>
      </c>
      <c r="C23" s="19"/>
      <c r="D23" s="4"/>
      <c r="E23" s="22"/>
      <c r="F23" s="4"/>
      <c r="G23" s="4"/>
    </row>
    <row r="24" ht="15">
      <c r="J24" s="25"/>
    </row>
    <row r="29" ht="15">
      <c r="J29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13" sqref="B13:D1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110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-2824174.23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-282564.38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-23803.44</v>
      </c>
      <c r="G10" s="1"/>
      <c r="J10" s="25"/>
    </row>
    <row r="11" spans="1:10" ht="18.75">
      <c r="A11" s="1"/>
      <c r="B11" s="3" t="s">
        <v>6</v>
      </c>
      <c r="C11" s="19"/>
      <c r="D11" s="5" t="s">
        <v>7</v>
      </c>
      <c r="E11" s="19"/>
      <c r="F11" s="24">
        <v>-109699.88</v>
      </c>
      <c r="G11" s="1"/>
      <c r="J11" s="25"/>
    </row>
    <row r="12" spans="1:10" ht="18.75">
      <c r="A12" s="1"/>
      <c r="B12" s="3" t="s">
        <v>31</v>
      </c>
      <c r="C12" s="19"/>
      <c r="D12" s="5" t="s">
        <v>32</v>
      </c>
      <c r="E12" s="19"/>
      <c r="F12" s="24">
        <v>-33744.06</v>
      </c>
      <c r="G12" s="1"/>
      <c r="J12" s="25"/>
    </row>
    <row r="13" spans="1:10" ht="18.75">
      <c r="A13" s="1"/>
      <c r="B13" s="3" t="s">
        <v>41</v>
      </c>
      <c r="C13" s="19"/>
      <c r="D13" s="5" t="s">
        <v>42</v>
      </c>
      <c r="E13" s="19"/>
      <c r="F13" s="24">
        <v>-345.7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-5000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-112208.5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4">
        <v>-62205</v>
      </c>
      <c r="G16" s="1"/>
      <c r="J16" s="25"/>
    </row>
    <row r="17" spans="1:10" ht="18.75">
      <c r="A17" s="1"/>
      <c r="B17" s="3" t="s">
        <v>108</v>
      </c>
      <c r="C17" s="19"/>
      <c r="D17" s="5" t="s">
        <v>112</v>
      </c>
      <c r="E17" s="19"/>
      <c r="F17" s="24">
        <v>-21840</v>
      </c>
      <c r="G17" s="1"/>
      <c r="J17" s="25"/>
    </row>
    <row r="18" spans="1:10" ht="18.75">
      <c r="A18" s="1"/>
      <c r="B18" s="3"/>
      <c r="C18" s="19"/>
      <c r="D18" s="5"/>
      <c r="E18" s="19"/>
      <c r="F18" s="24"/>
      <c r="G18" s="1"/>
      <c r="J18" s="25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8.75">
      <c r="A20" s="1"/>
      <c r="B20" s="1"/>
      <c r="C20" s="16"/>
      <c r="D20" s="26" t="s">
        <v>13</v>
      </c>
      <c r="E20" s="7"/>
      <c r="F20" s="9">
        <f>SUM(F8:F18)</f>
        <v>-3475585.19</v>
      </c>
      <c r="G20" s="1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7.25">
      <c r="A22" s="4"/>
      <c r="B22" s="10" t="s">
        <v>14</v>
      </c>
      <c r="C22" s="19"/>
      <c r="D22" s="4"/>
      <c r="E22" s="22"/>
      <c r="F22" s="4"/>
      <c r="G22" s="4"/>
    </row>
    <row r="23" ht="15">
      <c r="J23" s="25"/>
    </row>
    <row r="28" ht="15">
      <c r="J28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14" sqref="B14:F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113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-2496401.48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-654609.6</v>
      </c>
      <c r="G9" s="1"/>
      <c r="J9" s="25"/>
    </row>
    <row r="10" spans="1:10" ht="18.75">
      <c r="A10" s="1"/>
      <c r="B10" s="3">
        <v>4310012</v>
      </c>
      <c r="C10" s="19"/>
      <c r="D10" s="5" t="s">
        <v>95</v>
      </c>
      <c r="E10" s="19"/>
      <c r="F10" s="24">
        <v>-300.8</v>
      </c>
      <c r="G10" s="1"/>
      <c r="J10" s="25"/>
    </row>
    <row r="11" spans="1:10" ht="18.75">
      <c r="A11" s="1"/>
      <c r="B11" s="3" t="s">
        <v>4</v>
      </c>
      <c r="C11" s="19"/>
      <c r="D11" s="5" t="s">
        <v>5</v>
      </c>
      <c r="E11" s="19"/>
      <c r="F11" s="24">
        <v>-16067.29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4">
        <v>-171505.08</v>
      </c>
      <c r="G12" s="1"/>
      <c r="J12" s="25"/>
    </row>
    <row r="13" spans="1:10" ht="18.75">
      <c r="A13" s="1"/>
      <c r="B13" s="3" t="s">
        <v>6</v>
      </c>
      <c r="C13" s="19"/>
      <c r="D13" s="5" t="s">
        <v>7</v>
      </c>
      <c r="E13" s="19"/>
      <c r="F13" s="24">
        <v>-156977.12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4">
        <v>-17031.88</v>
      </c>
      <c r="G14" s="1"/>
      <c r="J14" s="25"/>
    </row>
    <row r="15" spans="1:10" ht="18.75">
      <c r="A15" s="1"/>
      <c r="B15" s="3" t="s">
        <v>50</v>
      </c>
      <c r="C15" s="19"/>
      <c r="D15" s="5" t="s">
        <v>51</v>
      </c>
      <c r="E15" s="19"/>
      <c r="F15" s="24">
        <v>4780</v>
      </c>
      <c r="G15" s="1"/>
      <c r="J15" s="25"/>
    </row>
    <row r="16" spans="1:10" ht="18.75">
      <c r="A16" s="1"/>
      <c r="B16" s="3" t="s">
        <v>33</v>
      </c>
      <c r="C16" s="19"/>
      <c r="D16" s="5" t="s">
        <v>59</v>
      </c>
      <c r="E16" s="19"/>
      <c r="F16" s="24">
        <v>-451565.5</v>
      </c>
      <c r="G16" s="1"/>
      <c r="J16" s="25"/>
    </row>
    <row r="17" spans="1:10" ht="18.75">
      <c r="A17" s="1"/>
      <c r="B17" s="3" t="s">
        <v>106</v>
      </c>
      <c r="C17" s="19"/>
      <c r="D17" s="5" t="s">
        <v>111</v>
      </c>
      <c r="E17" s="19"/>
      <c r="F17" s="24">
        <v>-68640</v>
      </c>
      <c r="G17" s="1"/>
      <c r="J17" s="25"/>
    </row>
    <row r="18" spans="1:10" ht="18.75">
      <c r="A18" s="1"/>
      <c r="B18" s="3" t="s">
        <v>108</v>
      </c>
      <c r="C18" s="19"/>
      <c r="D18" s="5" t="s">
        <v>112</v>
      </c>
      <c r="E18" s="19"/>
      <c r="F18" s="24">
        <v>-13845</v>
      </c>
      <c r="G18" s="1"/>
      <c r="J18" s="25"/>
    </row>
    <row r="19" spans="1:10" ht="18.75">
      <c r="A19" s="1"/>
      <c r="B19" s="3" t="s">
        <v>114</v>
      </c>
      <c r="C19" s="19"/>
      <c r="D19" s="5" t="s">
        <v>115</v>
      </c>
      <c r="E19" s="19"/>
      <c r="F19" s="24">
        <v>-3238</v>
      </c>
      <c r="G19" s="1"/>
      <c r="J19" s="25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8.75">
      <c r="A21" s="1"/>
      <c r="B21" s="1"/>
      <c r="C21" s="16"/>
      <c r="D21" s="26" t="s">
        <v>13</v>
      </c>
      <c r="E21" s="7"/>
      <c r="F21" s="9">
        <f>SUM(F8:F19)</f>
        <v>-4045401.75</v>
      </c>
      <c r="G21" s="1"/>
    </row>
    <row r="22" spans="1:10" ht="18.75">
      <c r="A22" s="1"/>
      <c r="B22" s="1"/>
      <c r="C22" s="16"/>
      <c r="D22" s="1"/>
      <c r="E22" s="7"/>
      <c r="F22" s="1"/>
      <c r="G22" s="1"/>
      <c r="J22" s="25"/>
    </row>
    <row r="23" spans="1:7" ht="17.25">
      <c r="A23" s="4"/>
      <c r="B23" s="10" t="s">
        <v>14</v>
      </c>
      <c r="C23" s="19"/>
      <c r="D23" s="4"/>
      <c r="E23" s="22"/>
      <c r="F23" s="4"/>
      <c r="G23" s="4"/>
    </row>
    <row r="24" ht="15">
      <c r="J24" s="25"/>
    </row>
    <row r="29" ht="15">
      <c r="J29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16" sqref="F16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116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-344867.01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-438146.66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-16268.31</v>
      </c>
      <c r="G10" s="1"/>
      <c r="J10" s="25"/>
    </row>
    <row r="11" spans="1:10" ht="18.75">
      <c r="A11" s="1"/>
      <c r="B11" s="3" t="s">
        <v>6</v>
      </c>
      <c r="C11" s="19"/>
      <c r="D11" s="5" t="s">
        <v>7</v>
      </c>
      <c r="E11" s="19"/>
      <c r="F11" s="24">
        <v>-153677.57</v>
      </c>
      <c r="G11" s="1"/>
      <c r="J11" s="25"/>
    </row>
    <row r="12" spans="1:10" ht="18.75">
      <c r="A12" s="1"/>
      <c r="B12" s="3" t="s">
        <v>50</v>
      </c>
      <c r="C12" s="19"/>
      <c r="D12" s="5" t="s">
        <v>51</v>
      </c>
      <c r="E12" s="19"/>
      <c r="F12" s="24">
        <v>-11002</v>
      </c>
      <c r="G12" s="1"/>
      <c r="J12" s="25"/>
    </row>
    <row r="13" spans="1:10" ht="18.75">
      <c r="A13" s="1"/>
      <c r="B13" s="3" t="s">
        <v>33</v>
      </c>
      <c r="C13" s="19"/>
      <c r="D13" s="5" t="s">
        <v>59</v>
      </c>
      <c r="E13" s="19"/>
      <c r="F13" s="24">
        <v>-148668.2</v>
      </c>
      <c r="G13" s="1"/>
      <c r="J13" s="25"/>
    </row>
    <row r="14" spans="1:10" ht="18.75">
      <c r="A14" s="1"/>
      <c r="B14" s="3" t="s">
        <v>106</v>
      </c>
      <c r="C14" s="19"/>
      <c r="D14" s="5" t="s">
        <v>111</v>
      </c>
      <c r="E14" s="19"/>
      <c r="F14" s="24">
        <v>-68055</v>
      </c>
      <c r="G14" s="1"/>
      <c r="J14" s="25"/>
    </row>
    <row r="15" spans="1:10" ht="18.75">
      <c r="A15" s="1"/>
      <c r="B15" s="3" t="s">
        <v>108</v>
      </c>
      <c r="C15" s="19"/>
      <c r="D15" s="5" t="s">
        <v>112</v>
      </c>
      <c r="E15" s="19"/>
      <c r="F15" s="24">
        <v>-12480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-1193164.75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15" sqref="B15:F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48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-4701438.7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-4199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-11452.18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-4461.78</v>
      </c>
      <c r="G11" s="1"/>
    </row>
    <row r="12" spans="1:7" ht="18.75">
      <c r="A12" s="1"/>
      <c r="B12" s="11" t="s">
        <v>21</v>
      </c>
      <c r="C12" s="19"/>
      <c r="D12" s="12" t="s">
        <v>22</v>
      </c>
      <c r="E12" s="21"/>
      <c r="F12" s="23">
        <v>-3621.45</v>
      </c>
      <c r="G12" s="1"/>
    </row>
    <row r="13" spans="1:10" ht="18.75">
      <c r="A13" s="1"/>
      <c r="B13" s="3" t="s">
        <v>2</v>
      </c>
      <c r="C13" s="19"/>
      <c r="D13" s="5" t="s">
        <v>3</v>
      </c>
      <c r="E13" s="19"/>
      <c r="F13" s="24">
        <v>-313251.4</v>
      </c>
      <c r="G13" s="1"/>
      <c r="J13" s="25"/>
    </row>
    <row r="14" spans="1:10" ht="18.75">
      <c r="A14" s="1"/>
      <c r="B14" s="3" t="s">
        <v>4</v>
      </c>
      <c r="C14" s="19"/>
      <c r="D14" s="5" t="s">
        <v>5</v>
      </c>
      <c r="E14" s="19"/>
      <c r="F14" s="24">
        <v>-14080.6</v>
      </c>
      <c r="G14" s="1"/>
      <c r="J14" s="25"/>
    </row>
    <row r="15" spans="1:10" ht="18.75">
      <c r="A15" s="1"/>
      <c r="B15" s="3" t="s">
        <v>44</v>
      </c>
      <c r="C15" s="19"/>
      <c r="D15" s="5" t="s">
        <v>45</v>
      </c>
      <c r="E15" s="19"/>
      <c r="F15" s="24">
        <v>-121693.07</v>
      </c>
      <c r="G15" s="1"/>
      <c r="J15" s="25"/>
    </row>
    <row r="16" spans="1:10" ht="18.75">
      <c r="A16" s="1"/>
      <c r="B16" s="3" t="s">
        <v>29</v>
      </c>
      <c r="C16" s="19"/>
      <c r="D16" s="5" t="s">
        <v>30</v>
      </c>
      <c r="E16" s="19"/>
      <c r="F16" s="24">
        <v>-19544</v>
      </c>
      <c r="G16" s="1"/>
      <c r="J16" s="25"/>
    </row>
    <row r="17" spans="1:10" ht="18.75">
      <c r="A17" s="1"/>
      <c r="B17" s="3" t="s">
        <v>6</v>
      </c>
      <c r="C17" s="19"/>
      <c r="D17" s="5" t="s">
        <v>7</v>
      </c>
      <c r="E17" s="19"/>
      <c r="F17" s="24">
        <v>-44529.78</v>
      </c>
      <c r="G17" s="1"/>
      <c r="J17" s="25"/>
    </row>
    <row r="18" spans="1:10" ht="18.75">
      <c r="A18" s="1"/>
      <c r="B18" s="3" t="s">
        <v>46</v>
      </c>
      <c r="C18" s="19"/>
      <c r="D18" s="5" t="s">
        <v>47</v>
      </c>
      <c r="E18" s="19"/>
      <c r="F18" s="24">
        <v>-703.75</v>
      </c>
      <c r="G18" s="1"/>
      <c r="J18" s="25"/>
    </row>
    <row r="19" spans="1:10" ht="18.75">
      <c r="A19" s="1"/>
      <c r="B19" s="3" t="s">
        <v>31</v>
      </c>
      <c r="C19" s="19"/>
      <c r="D19" s="5" t="s">
        <v>32</v>
      </c>
      <c r="E19" s="19"/>
      <c r="F19" s="24">
        <v>-5584</v>
      </c>
      <c r="G19" s="1"/>
      <c r="J19" s="25"/>
    </row>
    <row r="20" spans="1:10" ht="18.75">
      <c r="A20" s="1"/>
      <c r="B20" s="3" t="s">
        <v>23</v>
      </c>
      <c r="C20" s="19"/>
      <c r="D20" s="5" t="s">
        <v>24</v>
      </c>
      <c r="E20" s="19"/>
      <c r="F20" s="24">
        <v>-293.13</v>
      </c>
      <c r="G20" s="1"/>
      <c r="J20" s="25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8.75">
      <c r="A22" s="1"/>
      <c r="B22" s="1"/>
      <c r="C22" s="16"/>
      <c r="D22" s="26" t="s">
        <v>13</v>
      </c>
      <c r="E22" s="7"/>
      <c r="F22" s="9">
        <f>SUM(F8:F20)</f>
        <v>-5244852.840000001</v>
      </c>
      <c r="G22" s="1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7.25">
      <c r="A24" s="4"/>
      <c r="B24" s="10" t="s">
        <v>14</v>
      </c>
      <c r="C24" s="19"/>
      <c r="D24" s="4"/>
      <c r="E24" s="22"/>
      <c r="F24" s="4"/>
      <c r="G24" s="4"/>
    </row>
    <row r="25" ht="15">
      <c r="J25" s="25"/>
    </row>
    <row r="30" ht="15">
      <c r="J30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J8" sqref="J8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117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-2241684.1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-376509.51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-20164.29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-12952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-64572.91</v>
      </c>
      <c r="G12" s="1"/>
      <c r="J12" s="25"/>
    </row>
    <row r="13" spans="1:10" ht="18.75">
      <c r="A13" s="1"/>
      <c r="B13" s="3" t="s">
        <v>96</v>
      </c>
      <c r="C13" s="19"/>
      <c r="D13" s="5" t="s">
        <v>97</v>
      </c>
      <c r="E13" s="19"/>
      <c r="F13" s="24">
        <v>-2590.4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-9308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-327351.7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8">
        <v>-69517.14</v>
      </c>
      <c r="G16" s="1"/>
      <c r="J16" s="25"/>
    </row>
    <row r="17" spans="1:10" ht="18.75">
      <c r="A17" s="1"/>
      <c r="B17" s="3" t="s">
        <v>108</v>
      </c>
      <c r="C17" s="19"/>
      <c r="D17" s="5" t="s">
        <v>112</v>
      </c>
      <c r="E17" s="19"/>
      <c r="F17" s="28">
        <v>-8579.5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-3133229.5500000007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3" sqref="B13:F1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118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-509840.48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-1040586.98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-22475.14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-453320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-98354.44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-3885.6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-13048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-285936.25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8">
        <v>82972.5</v>
      </c>
      <c r="G16" s="1"/>
      <c r="J16" s="25"/>
    </row>
    <row r="17" spans="1:10" ht="18.75">
      <c r="A17" s="1"/>
      <c r="B17" s="3" t="s">
        <v>108</v>
      </c>
      <c r="C17" s="19"/>
      <c r="D17" s="5" t="s">
        <v>112</v>
      </c>
      <c r="E17" s="19"/>
      <c r="F17" s="28">
        <v>12187.5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-2332286.89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3" sqref="B13:D1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119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-905140.5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-1491782.38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-24350.98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-10296.84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-78466.84</v>
      </c>
      <c r="G12" s="1"/>
      <c r="J12" s="25"/>
    </row>
    <row r="13" spans="1:10" ht="18.75">
      <c r="A13" s="1"/>
      <c r="B13" s="3" t="s">
        <v>50</v>
      </c>
      <c r="C13" s="19"/>
      <c r="D13" s="5" t="s">
        <v>51</v>
      </c>
      <c r="E13" s="19"/>
      <c r="F13" s="24">
        <v>7920</v>
      </c>
      <c r="G13" s="1"/>
      <c r="J13" s="25"/>
    </row>
    <row r="14" spans="1:10" ht="18.75">
      <c r="A14" s="1"/>
      <c r="B14" s="3" t="s">
        <v>33</v>
      </c>
      <c r="C14" s="19"/>
      <c r="D14" s="5" t="s">
        <v>59</v>
      </c>
      <c r="E14" s="19"/>
      <c r="F14" s="24">
        <v>-247212.5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-19987.5</v>
      </c>
      <c r="G15" s="1"/>
      <c r="J15" s="25"/>
    </row>
    <row r="16" spans="1:10" ht="18.75">
      <c r="A16" s="1"/>
      <c r="B16" s="3" t="s">
        <v>108</v>
      </c>
      <c r="C16" s="19"/>
      <c r="D16" s="5" t="s">
        <v>112</v>
      </c>
      <c r="E16" s="19"/>
      <c r="F16" s="28">
        <v>-2437.5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-2771755.0399999996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120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679365.96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-2409416.95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-39210.69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4">
        <v>-9066.4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4">
        <v>-1619</v>
      </c>
      <c r="G12" s="1"/>
      <c r="J12" s="25"/>
    </row>
    <row r="13" spans="1:10" ht="18.75">
      <c r="A13" s="1"/>
      <c r="B13" s="3" t="s">
        <v>6</v>
      </c>
      <c r="C13" s="19"/>
      <c r="D13" s="5" t="s">
        <v>7</v>
      </c>
      <c r="E13" s="19"/>
      <c r="F13" s="24">
        <v>-94466.63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4">
        <v>-46044.36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-135289.25</v>
      </c>
      <c r="G15" s="1"/>
      <c r="J15" s="25"/>
    </row>
    <row r="16" spans="1:10" ht="18.75">
      <c r="A16" s="1"/>
      <c r="B16" s="3" t="s">
        <v>75</v>
      </c>
      <c r="C16" s="19"/>
      <c r="D16" s="5" t="s">
        <v>80</v>
      </c>
      <c r="E16" s="19"/>
      <c r="F16" s="24">
        <v>-3238</v>
      </c>
      <c r="G16" s="1"/>
      <c r="J16" s="25"/>
    </row>
    <row r="17" spans="1:10" ht="18.75">
      <c r="A17" s="1"/>
      <c r="B17" s="3" t="s">
        <v>106</v>
      </c>
      <c r="C17" s="19"/>
      <c r="D17" s="5" t="s">
        <v>111</v>
      </c>
      <c r="E17" s="19"/>
      <c r="F17" s="28">
        <v>9360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-2049625.32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6" sqref="B16:D16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121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-528352.23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-1813862.94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-23378.29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-29465.8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-144138.59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-7123.6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4">
        <v>-73441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4">
        <v>-164379.25</v>
      </c>
      <c r="G15" s="1"/>
      <c r="J15" s="25"/>
    </row>
    <row r="16" spans="1:10" ht="18.75">
      <c r="A16" s="1"/>
      <c r="B16" s="3" t="s">
        <v>75</v>
      </c>
      <c r="C16" s="19"/>
      <c r="D16" s="5" t="s">
        <v>80</v>
      </c>
      <c r="E16" s="19"/>
      <c r="F16" s="24">
        <v>-1619</v>
      </c>
      <c r="G16" s="1"/>
      <c r="J16" s="25"/>
    </row>
    <row r="17" spans="1:10" ht="18.75">
      <c r="A17" s="1"/>
      <c r="B17" s="3" t="s">
        <v>106</v>
      </c>
      <c r="C17" s="19"/>
      <c r="D17" s="5" t="s">
        <v>111</v>
      </c>
      <c r="E17" s="19"/>
      <c r="F17" s="28">
        <v>-8872.5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-2794633.1999999997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5" sqref="B15: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122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-475295.47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-1273973.41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-15314.67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4">
        <v>-31732.4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4">
        <v>-16190</v>
      </c>
      <c r="G12" s="1"/>
      <c r="J12" s="25"/>
    </row>
    <row r="13" spans="1:10" ht="18.75">
      <c r="A13" s="1"/>
      <c r="B13" s="3" t="s">
        <v>6</v>
      </c>
      <c r="C13" s="19"/>
      <c r="D13" s="5" t="s">
        <v>7</v>
      </c>
      <c r="E13" s="19"/>
      <c r="F13" s="24">
        <v>-178999.94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4">
        <v>-24479.28</v>
      </c>
      <c r="G14" s="1"/>
      <c r="J14" s="25"/>
    </row>
    <row r="15" spans="1:10" ht="18.75">
      <c r="A15" s="1"/>
      <c r="B15" s="3" t="s">
        <v>96</v>
      </c>
      <c r="C15" s="19"/>
      <c r="D15" s="5" t="s">
        <v>97</v>
      </c>
      <c r="E15" s="19"/>
      <c r="F15" s="24">
        <v>-15542.4</v>
      </c>
      <c r="G15" s="1"/>
      <c r="J15" s="25"/>
    </row>
    <row r="16" spans="1:10" ht="18.75">
      <c r="A16" s="1"/>
      <c r="B16" s="3" t="s">
        <v>33</v>
      </c>
      <c r="C16" s="19"/>
      <c r="D16" s="5" t="s">
        <v>59</v>
      </c>
      <c r="E16" s="19"/>
      <c r="F16" s="24">
        <v>-17173</v>
      </c>
      <c r="G16" s="1"/>
      <c r="J16" s="25"/>
    </row>
    <row r="17" spans="1:10" ht="18.75">
      <c r="A17" s="1"/>
      <c r="B17" s="3" t="s">
        <v>106</v>
      </c>
      <c r="C17" s="19"/>
      <c r="D17" s="5" t="s">
        <v>111</v>
      </c>
      <c r="E17" s="19"/>
      <c r="F17" s="24">
        <v>-100419.28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-2149119.8499999996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11" sqref="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123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-1050395.89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-874228.13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-13041.96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-99681.66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4">
        <v>-113664.6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4">
        <v>-19681</v>
      </c>
      <c r="G13" s="1"/>
      <c r="J13" s="25"/>
    </row>
    <row r="14" spans="1:10" ht="18.75">
      <c r="A14" s="1"/>
      <c r="B14" s="3" t="s">
        <v>33</v>
      </c>
      <c r="C14" s="19"/>
      <c r="D14" s="5" t="s">
        <v>59</v>
      </c>
      <c r="E14" s="19"/>
      <c r="F14" s="24">
        <v>-29060.65</v>
      </c>
      <c r="G14" s="1"/>
      <c r="J14" s="25"/>
    </row>
    <row r="15" spans="1:10" ht="18.75">
      <c r="A15" s="1"/>
      <c r="B15" s="3" t="s">
        <v>75</v>
      </c>
      <c r="C15" s="19"/>
      <c r="D15" s="5" t="s">
        <v>80</v>
      </c>
      <c r="E15" s="19"/>
      <c r="F15" s="24">
        <v>-10361.6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4">
        <v>-112044.1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-2322159.59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15" sqref="B15: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124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-494081.34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4">
        <v>-2803318.39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4">
        <v>-17743.02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4">
        <v>-76919.75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4">
        <v>-53832</v>
      </c>
      <c r="G12" s="1"/>
      <c r="J12" s="25"/>
    </row>
    <row r="13" spans="1:10" ht="18.75">
      <c r="A13" s="1"/>
      <c r="B13" s="3" t="s">
        <v>6</v>
      </c>
      <c r="C13" s="19"/>
      <c r="D13" s="5" t="s">
        <v>7</v>
      </c>
      <c r="E13" s="19"/>
      <c r="F13" s="24">
        <v>-152206.15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4">
        <v>-247546.82</v>
      </c>
      <c r="G14" s="1"/>
      <c r="J14" s="25"/>
    </row>
    <row r="15" spans="1:10" ht="18.75">
      <c r="A15" s="1"/>
      <c r="B15" s="3" t="s">
        <v>85</v>
      </c>
      <c r="C15" s="19"/>
      <c r="D15" s="5" t="s">
        <v>125</v>
      </c>
      <c r="E15" s="19"/>
      <c r="F15" s="24">
        <v>-12952</v>
      </c>
      <c r="G15" s="1"/>
      <c r="J15" s="25"/>
    </row>
    <row r="16" spans="1:10" ht="18.75">
      <c r="A16" s="1"/>
      <c r="B16" s="3" t="s">
        <v>33</v>
      </c>
      <c r="C16" s="19"/>
      <c r="D16" s="5" t="s">
        <v>59</v>
      </c>
      <c r="E16" s="19"/>
      <c r="F16" s="24">
        <v>-29557.75</v>
      </c>
      <c r="G16" s="1"/>
      <c r="J16" s="25"/>
    </row>
    <row r="17" spans="1:10" ht="18.75">
      <c r="A17" s="1"/>
      <c r="B17" s="3" t="s">
        <v>75</v>
      </c>
      <c r="C17" s="19"/>
      <c r="D17" s="5" t="s">
        <v>80</v>
      </c>
      <c r="E17" s="19"/>
      <c r="F17" s="24">
        <v>-3364.5</v>
      </c>
      <c r="G17" s="1"/>
      <c r="J17" s="25"/>
    </row>
    <row r="18" spans="1:10" ht="18.75">
      <c r="A18" s="1"/>
      <c r="B18" s="3" t="s">
        <v>106</v>
      </c>
      <c r="C18" s="19"/>
      <c r="D18" s="5" t="s">
        <v>111</v>
      </c>
      <c r="E18" s="19"/>
      <c r="F18" s="24">
        <v>-70353.03</v>
      </c>
      <c r="G18" s="1"/>
      <c r="J18" s="25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8.75">
      <c r="A20" s="1"/>
      <c r="B20" s="1"/>
      <c r="C20" s="16"/>
      <c r="D20" s="26" t="s">
        <v>13</v>
      </c>
      <c r="E20" s="7"/>
      <c r="F20" s="9">
        <f>SUM(F8:F18)</f>
        <v>-3961874.7499999995</v>
      </c>
      <c r="G20" s="1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7.25">
      <c r="A22" s="4"/>
      <c r="B22" s="10" t="s">
        <v>14</v>
      </c>
      <c r="C22" s="19"/>
      <c r="D22" s="4"/>
      <c r="E22" s="22"/>
      <c r="F22" s="4"/>
      <c r="G22" s="4"/>
    </row>
    <row r="23" ht="15">
      <c r="J23" s="25"/>
    </row>
    <row r="28" ht="15">
      <c r="J28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5" sqref="B15: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126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-656551.84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8">
        <v>-1356834.13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-25876.62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-6729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8">
        <v>-191964.14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-82228.38</v>
      </c>
      <c r="G13" s="1"/>
      <c r="J13" s="25"/>
    </row>
    <row r="14" spans="1:10" ht="18.75">
      <c r="A14" s="1"/>
      <c r="B14" s="3" t="s">
        <v>33</v>
      </c>
      <c r="C14" s="19"/>
      <c r="D14" s="5" t="s">
        <v>59</v>
      </c>
      <c r="E14" s="19"/>
      <c r="F14" s="28">
        <v>-38759.5</v>
      </c>
      <c r="G14" s="1"/>
      <c r="J14" s="25"/>
    </row>
    <row r="15" spans="1:10" ht="18.75">
      <c r="A15" s="1"/>
      <c r="B15" s="3" t="s">
        <v>75</v>
      </c>
      <c r="C15" s="19"/>
      <c r="D15" s="5" t="s">
        <v>80</v>
      </c>
      <c r="E15" s="19"/>
      <c r="F15" s="28">
        <v>-50467.5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8">
        <v>-103869.96</v>
      </c>
      <c r="G16" s="1"/>
      <c r="J16" s="25"/>
    </row>
    <row r="17" spans="1:10" ht="18.75">
      <c r="A17" s="1"/>
      <c r="B17" s="3" t="s">
        <v>108</v>
      </c>
      <c r="C17" s="19"/>
      <c r="D17" s="5" t="s">
        <v>109</v>
      </c>
      <c r="E17" s="19"/>
      <c r="F17" s="28">
        <v>-101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-2513382.07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17" sqref="F17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127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-455547.52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8">
        <v>-1191372.78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-24967.94</v>
      </c>
      <c r="G10" s="1"/>
      <c r="J10" s="25"/>
    </row>
    <row r="11" spans="1:10" ht="18.75">
      <c r="A11" s="1"/>
      <c r="B11" s="3" t="s">
        <v>6</v>
      </c>
      <c r="C11" s="19"/>
      <c r="D11" s="5" t="s">
        <v>7</v>
      </c>
      <c r="E11" s="19"/>
      <c r="F11" s="28">
        <v>-104398.91</v>
      </c>
      <c r="G11" s="1"/>
      <c r="J11" s="25"/>
    </row>
    <row r="12" spans="1:10" ht="18.75">
      <c r="A12" s="1"/>
      <c r="B12" s="3" t="s">
        <v>31</v>
      </c>
      <c r="C12" s="19"/>
      <c r="D12" s="5" t="s">
        <v>32</v>
      </c>
      <c r="E12" s="19"/>
      <c r="F12" s="28">
        <v>-14803.8</v>
      </c>
      <c r="G12" s="1"/>
      <c r="J12" s="25"/>
    </row>
    <row r="13" spans="1:10" ht="18.75">
      <c r="A13" s="1"/>
      <c r="B13" s="3" t="s">
        <v>33</v>
      </c>
      <c r="C13" s="19"/>
      <c r="D13" s="5" t="s">
        <v>59</v>
      </c>
      <c r="E13" s="19"/>
      <c r="F13" s="28">
        <v>-14319.25</v>
      </c>
      <c r="G13" s="1"/>
      <c r="J13" s="25"/>
    </row>
    <row r="14" spans="1:10" ht="18.75">
      <c r="A14" s="1"/>
      <c r="B14" s="3" t="s">
        <v>106</v>
      </c>
      <c r="C14" s="19"/>
      <c r="D14" s="5" t="s">
        <v>111</v>
      </c>
      <c r="E14" s="19"/>
      <c r="F14" s="28">
        <v>-80735.61</v>
      </c>
      <c r="G14" s="1"/>
      <c r="J14" s="25"/>
    </row>
    <row r="15" spans="1:10" ht="18.75">
      <c r="A15" s="1"/>
      <c r="B15" s="1"/>
      <c r="C15" s="16"/>
      <c r="D15" s="1"/>
      <c r="E15" s="7"/>
      <c r="F15" s="1"/>
      <c r="G15" s="1"/>
      <c r="J15" s="25"/>
    </row>
    <row r="16" spans="1:7" ht="18.75">
      <c r="A16" s="1"/>
      <c r="B16" s="1"/>
      <c r="C16" s="16"/>
      <c r="D16" s="26" t="s">
        <v>13</v>
      </c>
      <c r="E16" s="7"/>
      <c r="F16" s="9">
        <f>SUM(F8:F14)</f>
        <v>-1886145.81</v>
      </c>
      <c r="G16" s="1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7.25">
      <c r="A18" s="4"/>
      <c r="B18" s="10" t="s">
        <v>14</v>
      </c>
      <c r="C18" s="19"/>
      <c r="D18" s="4"/>
      <c r="E18" s="22"/>
      <c r="F18" s="4"/>
      <c r="G18" s="4"/>
    </row>
    <row r="19" ht="15">
      <c r="J19" s="25"/>
    </row>
    <row r="24" ht="15">
      <c r="J24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22" sqref="B22:D2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49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-585913.23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-764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-837.6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-7142.6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-6157.86</v>
      </c>
      <c r="G12" s="1"/>
    </row>
    <row r="13" spans="1:7" ht="18.75">
      <c r="A13" s="1"/>
      <c r="B13" s="11" t="s">
        <v>39</v>
      </c>
      <c r="C13" s="19"/>
      <c r="D13" s="12" t="s">
        <v>40</v>
      </c>
      <c r="E13" s="21"/>
      <c r="F13" s="23">
        <v>-70.74</v>
      </c>
      <c r="G13" s="1"/>
    </row>
    <row r="14" spans="1:7" ht="18.75">
      <c r="A14" s="1"/>
      <c r="B14" s="11" t="s">
        <v>21</v>
      </c>
      <c r="C14" s="19"/>
      <c r="D14" s="12" t="s">
        <v>22</v>
      </c>
      <c r="E14" s="21"/>
      <c r="F14" s="23">
        <v>-1864.1</v>
      </c>
      <c r="G14" s="1"/>
    </row>
    <row r="15" spans="1:10" ht="18.75">
      <c r="A15" s="1"/>
      <c r="B15" s="3" t="s">
        <v>2</v>
      </c>
      <c r="C15" s="19"/>
      <c r="D15" s="5" t="s">
        <v>3</v>
      </c>
      <c r="E15" s="19"/>
      <c r="F15" s="24">
        <v>-204524.31</v>
      </c>
      <c r="G15" s="1"/>
      <c r="J15" s="25"/>
    </row>
    <row r="16" spans="1:10" ht="18.75">
      <c r="A16" s="1"/>
      <c r="B16" s="3" t="s">
        <v>4</v>
      </c>
      <c r="C16" s="19"/>
      <c r="D16" s="5" t="s">
        <v>5</v>
      </c>
      <c r="E16" s="19"/>
      <c r="F16" s="24">
        <v>-11770.42</v>
      </c>
      <c r="G16" s="1"/>
      <c r="J16" s="25"/>
    </row>
    <row r="17" spans="1:10" ht="18.75">
      <c r="A17" s="1"/>
      <c r="B17" s="3" t="s">
        <v>25</v>
      </c>
      <c r="C17" s="19"/>
      <c r="D17" s="5" t="s">
        <v>26</v>
      </c>
      <c r="E17" s="19"/>
      <c r="F17" s="24">
        <v>-280</v>
      </c>
      <c r="G17" s="1"/>
      <c r="J17" s="25"/>
    </row>
    <row r="18" spans="1:10" ht="18.75">
      <c r="A18" s="1"/>
      <c r="B18" s="3" t="s">
        <v>29</v>
      </c>
      <c r="C18" s="19"/>
      <c r="D18" s="5" t="s">
        <v>30</v>
      </c>
      <c r="E18" s="19"/>
      <c r="F18" s="24">
        <v>-4188</v>
      </c>
      <c r="G18" s="1"/>
      <c r="J18" s="25"/>
    </row>
    <row r="19" spans="1:10" ht="18.75">
      <c r="A19" s="1"/>
      <c r="B19" s="3" t="s">
        <v>6</v>
      </c>
      <c r="C19" s="19"/>
      <c r="D19" s="5" t="s">
        <v>7</v>
      </c>
      <c r="E19" s="19"/>
      <c r="F19" s="24">
        <v>-45330.09</v>
      </c>
      <c r="G19" s="1"/>
      <c r="J19" s="25"/>
    </row>
    <row r="20" spans="1:10" ht="18.75">
      <c r="A20" s="1"/>
      <c r="B20" s="3" t="s">
        <v>31</v>
      </c>
      <c r="C20" s="19"/>
      <c r="D20" s="5" t="s">
        <v>32</v>
      </c>
      <c r="E20" s="19"/>
      <c r="F20" s="24">
        <v>-8376</v>
      </c>
      <c r="G20" s="1"/>
      <c r="J20" s="25"/>
    </row>
    <row r="21" spans="1:10" ht="18.75">
      <c r="A21" s="1"/>
      <c r="B21" s="3" t="s">
        <v>23</v>
      </c>
      <c r="C21" s="19"/>
      <c r="D21" s="5" t="s">
        <v>24</v>
      </c>
      <c r="E21" s="19"/>
      <c r="F21" s="24">
        <v>-293.13</v>
      </c>
      <c r="G21" s="1"/>
      <c r="J21" s="25"/>
    </row>
    <row r="22" spans="1:10" ht="18.75">
      <c r="A22" s="1"/>
      <c r="B22" s="3" t="s">
        <v>50</v>
      </c>
      <c r="C22" s="19"/>
      <c r="D22" s="5" t="s">
        <v>51</v>
      </c>
      <c r="E22" s="19"/>
      <c r="F22" s="24">
        <v>-27721</v>
      </c>
      <c r="G22" s="1"/>
      <c r="J22" s="25"/>
    </row>
    <row r="23" spans="1:10" ht="18.75">
      <c r="A23" s="1"/>
      <c r="B23" s="3"/>
      <c r="C23" s="19"/>
      <c r="D23" s="5"/>
      <c r="E23" s="19"/>
      <c r="F23" s="24"/>
      <c r="G23" s="1"/>
      <c r="J23" s="25"/>
    </row>
    <row r="24" spans="1:10" ht="18.75">
      <c r="A24" s="1"/>
      <c r="B24" s="1"/>
      <c r="C24" s="16"/>
      <c r="D24" s="1"/>
      <c r="E24" s="7"/>
      <c r="F24" s="1"/>
      <c r="G24" s="1"/>
      <c r="J24" s="25"/>
    </row>
    <row r="25" spans="1:7" ht="18.75">
      <c r="A25" s="1"/>
      <c r="B25" s="1"/>
      <c r="C25" s="16"/>
      <c r="D25" s="26" t="s">
        <v>13</v>
      </c>
      <c r="E25" s="7"/>
      <c r="F25" s="9">
        <f>SUM(F8:F23)</f>
        <v>-905233.08</v>
      </c>
      <c r="G25" s="1"/>
    </row>
    <row r="26" spans="1:10" ht="18.75">
      <c r="A26" s="1"/>
      <c r="B26" s="1"/>
      <c r="C26" s="16"/>
      <c r="D26" s="1"/>
      <c r="E26" s="7"/>
      <c r="F26" s="1"/>
      <c r="G26" s="1"/>
      <c r="J26" s="25"/>
    </row>
    <row r="27" spans="1:7" ht="17.25">
      <c r="A27" s="4"/>
      <c r="B27" s="10" t="s">
        <v>14</v>
      </c>
      <c r="C27" s="19"/>
      <c r="D27" s="4"/>
      <c r="E27" s="22"/>
      <c r="F27" s="4"/>
      <c r="G27" s="4"/>
    </row>
    <row r="28" ht="15">
      <c r="J28" s="25"/>
    </row>
    <row r="33" ht="15">
      <c r="J33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128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-488178.18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8">
        <v>-1031229.1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-7852.41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4">
        <v>-80020.23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8">
        <v>-167912.59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-16149.6</v>
      </c>
      <c r="G13" s="1"/>
      <c r="J13" s="25"/>
    </row>
    <row r="14" spans="1:10" ht="18.75">
      <c r="A14" s="1"/>
      <c r="B14" s="3" t="s">
        <v>33</v>
      </c>
      <c r="C14" s="19"/>
      <c r="D14" s="5" t="s">
        <v>59</v>
      </c>
      <c r="E14" s="19"/>
      <c r="F14" s="28">
        <v>-13688.5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-89931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-1894961.61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4" sqref="B14:D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129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-445880.59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8">
        <v>-826622.09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-13041.86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4">
        <v>-55716.12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8">
        <v>-195919.78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-88822.8</v>
      </c>
      <c r="G13" s="1"/>
      <c r="J13" s="25"/>
    </row>
    <row r="14" spans="1:10" ht="18.75">
      <c r="A14" s="1"/>
      <c r="B14" s="3" t="s">
        <v>96</v>
      </c>
      <c r="C14" s="19"/>
      <c r="D14" s="5" t="s">
        <v>97</v>
      </c>
      <c r="E14" s="19"/>
      <c r="F14" s="28">
        <v>-33645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8">
        <v>-11845.6</v>
      </c>
      <c r="G15" s="1"/>
      <c r="J15" s="25"/>
    </row>
    <row r="16" spans="1:10" ht="18.75">
      <c r="A16" s="1"/>
      <c r="B16" s="3" t="s">
        <v>75</v>
      </c>
      <c r="C16" s="19"/>
      <c r="D16" s="5" t="s">
        <v>80</v>
      </c>
      <c r="E16" s="19"/>
      <c r="F16" s="28">
        <v>-11775.75</v>
      </c>
      <c r="G16" s="1"/>
      <c r="J16" s="25"/>
    </row>
    <row r="17" spans="1:10" ht="18.75">
      <c r="A17" s="1"/>
      <c r="B17" s="3" t="s">
        <v>106</v>
      </c>
      <c r="C17" s="19"/>
      <c r="D17" s="5" t="s">
        <v>111</v>
      </c>
      <c r="E17" s="19"/>
      <c r="F17" s="28">
        <v>-95420.9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-1778690.4900000002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130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-608046.77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8">
        <v>-1509369.71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-37665.34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4">
        <v>-40600</v>
      </c>
      <c r="G11" s="1"/>
      <c r="J11" s="25"/>
    </row>
    <row r="12" spans="1:10" ht="18.75">
      <c r="A12" s="1"/>
      <c r="B12" s="3" t="s">
        <v>6</v>
      </c>
      <c r="C12" s="19"/>
      <c r="D12" s="5" t="s">
        <v>7</v>
      </c>
      <c r="E12" s="19"/>
      <c r="F12" s="28">
        <v>-139720.13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-96191.06</v>
      </c>
      <c r="G13" s="1"/>
      <c r="J13" s="25"/>
    </row>
    <row r="14" spans="1:10" ht="18.75">
      <c r="A14" s="1"/>
      <c r="B14" s="3" t="s">
        <v>41</v>
      </c>
      <c r="C14" s="19"/>
      <c r="D14" s="5" t="s">
        <v>42</v>
      </c>
      <c r="E14" s="19"/>
      <c r="F14" s="28">
        <v>-6729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8">
        <v>-24817.5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8">
        <v>-92451.96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-2555591.4699999997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12" sqref="B12:D1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131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-526466.35</v>
      </c>
      <c r="G8" s="1"/>
    </row>
    <row r="9" spans="1:10" ht="18.75">
      <c r="A9" s="1"/>
      <c r="B9" s="3" t="s">
        <v>2</v>
      </c>
      <c r="C9" s="19"/>
      <c r="D9" s="5" t="s">
        <v>3</v>
      </c>
      <c r="E9" s="19"/>
      <c r="F9" s="28">
        <v>-1003737.76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-34633.74</v>
      </c>
      <c r="G10" s="1"/>
      <c r="J10" s="25"/>
    </row>
    <row r="11" spans="1:10" ht="18.75">
      <c r="A11" s="1"/>
      <c r="B11" s="3" t="s">
        <v>6</v>
      </c>
      <c r="C11" s="19"/>
      <c r="D11" s="5" t="s">
        <v>7</v>
      </c>
      <c r="E11" s="19"/>
      <c r="F11" s="28">
        <v>-255065.7</v>
      </c>
      <c r="G11" s="1"/>
      <c r="J11" s="25"/>
    </row>
    <row r="12" spans="1:10" ht="18.75">
      <c r="A12" s="1"/>
      <c r="B12" s="3" t="s">
        <v>31</v>
      </c>
      <c r="C12" s="19"/>
      <c r="D12" s="5" t="s">
        <v>32</v>
      </c>
      <c r="E12" s="19"/>
      <c r="F12" s="28">
        <v>-27925.35</v>
      </c>
      <c r="G12" s="1"/>
      <c r="J12" s="25"/>
    </row>
    <row r="13" spans="1:10" ht="18.75">
      <c r="A13" s="1"/>
      <c r="B13" s="3" t="s">
        <v>33</v>
      </c>
      <c r="C13" s="19"/>
      <c r="D13" s="5" t="s">
        <v>59</v>
      </c>
      <c r="E13" s="19"/>
      <c r="F13" s="28">
        <v>-37181.5</v>
      </c>
      <c r="G13" s="1"/>
      <c r="J13" s="25"/>
    </row>
    <row r="14" spans="1:10" ht="18.75">
      <c r="A14" s="1"/>
      <c r="B14" s="3" t="s">
        <v>106</v>
      </c>
      <c r="C14" s="19"/>
      <c r="D14" s="5" t="s">
        <v>111</v>
      </c>
      <c r="E14" s="19"/>
      <c r="F14" s="28">
        <v>-97323.8</v>
      </c>
      <c r="G14" s="1"/>
      <c r="J14" s="25"/>
    </row>
    <row r="15" spans="1:10" ht="18.75">
      <c r="A15" s="1"/>
      <c r="B15" s="1"/>
      <c r="C15" s="16"/>
      <c r="D15" s="1"/>
      <c r="E15" s="7"/>
      <c r="F15" s="1"/>
      <c r="G15" s="1"/>
      <c r="J15" s="25"/>
    </row>
    <row r="16" spans="1:7" ht="18.75">
      <c r="A16" s="1"/>
      <c r="B16" s="1"/>
      <c r="C16" s="16"/>
      <c r="D16" s="26" t="s">
        <v>13</v>
      </c>
      <c r="E16" s="7"/>
      <c r="F16" s="9">
        <f>SUM(F8:F14)</f>
        <v>-1982334.2</v>
      </c>
      <c r="G16" s="1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7.25">
      <c r="A18" s="4"/>
      <c r="B18" s="10" t="s">
        <v>14</v>
      </c>
      <c r="C18" s="19"/>
      <c r="D18" s="4"/>
      <c r="E18" s="22"/>
      <c r="F18" s="4"/>
      <c r="G18" s="4"/>
    </row>
    <row r="19" ht="15">
      <c r="J19" s="25"/>
    </row>
    <row r="24" ht="15">
      <c r="J24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4" sqref="B14:D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132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-544306.48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-542661.46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-26047.39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8">
        <v>-865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8">
        <v>-11775.75</v>
      </c>
      <c r="G12" s="1"/>
      <c r="J12" s="25"/>
    </row>
    <row r="13" spans="1:10" ht="18.75">
      <c r="A13" s="1"/>
      <c r="B13" s="3" t="s">
        <v>133</v>
      </c>
      <c r="C13" s="19"/>
      <c r="D13" s="5" t="s">
        <v>7</v>
      </c>
      <c r="E13" s="19"/>
      <c r="F13" s="28">
        <v>-141391.29</v>
      </c>
      <c r="G13" s="1"/>
      <c r="J13" s="25"/>
    </row>
    <row r="14" spans="1:10" ht="18.75">
      <c r="A14" s="1"/>
      <c r="B14" s="3" t="s">
        <v>41</v>
      </c>
      <c r="C14" s="19"/>
      <c r="D14" s="5" t="s">
        <v>42</v>
      </c>
      <c r="E14" s="19"/>
      <c r="F14" s="28">
        <v>-17040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8">
        <v>-17752.5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8">
        <v>-94224.2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-1396064.0699999998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18" sqref="B18:D18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135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-661529.65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-2106522.56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-33295.06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8">
        <v>-13458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8">
        <v>-16822.5</v>
      </c>
      <c r="G12" s="1"/>
      <c r="J12" s="25"/>
    </row>
    <row r="13" spans="1:10" ht="18.75">
      <c r="A13" s="1"/>
      <c r="B13" s="3" t="s">
        <v>133</v>
      </c>
      <c r="C13" s="19"/>
      <c r="D13" s="5" t="s">
        <v>7</v>
      </c>
      <c r="E13" s="19"/>
      <c r="F13" s="28">
        <v>-215905.46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8">
        <v>-23405.48</v>
      </c>
      <c r="G14" s="1"/>
      <c r="J14" s="25"/>
    </row>
    <row r="15" spans="1:10" ht="18.75">
      <c r="A15" s="1"/>
      <c r="B15" s="3" t="s">
        <v>85</v>
      </c>
      <c r="C15" s="19"/>
      <c r="D15" s="5" t="s">
        <v>125</v>
      </c>
      <c r="E15" s="19"/>
      <c r="F15" s="28">
        <v>-2018.7</v>
      </c>
      <c r="G15" s="1"/>
      <c r="J15" s="25"/>
    </row>
    <row r="16" spans="1:10" ht="18.75">
      <c r="A16" s="1"/>
      <c r="B16" s="3" t="s">
        <v>57</v>
      </c>
      <c r="C16" s="19"/>
      <c r="D16" s="5" t="s">
        <v>58</v>
      </c>
      <c r="E16" s="19"/>
      <c r="F16" s="28">
        <v>-44870</v>
      </c>
      <c r="G16" s="1"/>
      <c r="J16" s="25"/>
    </row>
    <row r="17" spans="1:10" ht="18.75">
      <c r="A17" s="1"/>
      <c r="B17" s="3" t="s">
        <v>33</v>
      </c>
      <c r="C17" s="19"/>
      <c r="D17" s="5" t="s">
        <v>59</v>
      </c>
      <c r="E17" s="19"/>
      <c r="F17" s="28">
        <v>-39097.5</v>
      </c>
      <c r="G17" s="1"/>
      <c r="J17" s="25"/>
    </row>
    <row r="18" spans="1:10" ht="18.75">
      <c r="A18" s="1"/>
      <c r="B18" s="3" t="s">
        <v>75</v>
      </c>
      <c r="C18" s="19"/>
      <c r="D18" s="5" t="s">
        <v>80</v>
      </c>
      <c r="E18" s="19"/>
      <c r="F18" s="28">
        <v>-3364.5</v>
      </c>
      <c r="G18" s="1"/>
      <c r="J18" s="25"/>
    </row>
    <row r="19" spans="1:10" ht="18.75">
      <c r="A19" s="1"/>
      <c r="B19" s="3" t="s">
        <v>106</v>
      </c>
      <c r="C19" s="19"/>
      <c r="D19" s="5" t="s">
        <v>111</v>
      </c>
      <c r="E19" s="19"/>
      <c r="F19" s="28">
        <v>-124500.63</v>
      </c>
      <c r="G19" s="1"/>
      <c r="J19" s="25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8.75">
      <c r="A21" s="1"/>
      <c r="B21" s="1"/>
      <c r="C21" s="16"/>
      <c r="D21" s="26" t="s">
        <v>13</v>
      </c>
      <c r="E21" s="7"/>
      <c r="F21" s="9">
        <f>SUM(F8:F19)</f>
        <v>-3284790.04</v>
      </c>
      <c r="G21" s="1"/>
    </row>
    <row r="22" spans="1:10" ht="18.75">
      <c r="A22" s="1"/>
      <c r="B22" s="1"/>
      <c r="C22" s="16"/>
      <c r="D22" s="1"/>
      <c r="E22" s="7"/>
      <c r="F22" s="1"/>
      <c r="G22" s="1"/>
      <c r="J22" s="25"/>
    </row>
    <row r="23" spans="1:7" ht="17.25">
      <c r="A23" s="4"/>
      <c r="B23" s="10" t="s">
        <v>14</v>
      </c>
      <c r="C23" s="19"/>
      <c r="D23" s="4"/>
      <c r="E23" s="22"/>
      <c r="F23" s="4"/>
      <c r="G23" s="4"/>
    </row>
    <row r="24" ht="15">
      <c r="J24" s="25"/>
    </row>
    <row r="29" ht="15">
      <c r="J29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5" sqref="B15: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136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-611655.64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-1418584.55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-22331.45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-53832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-282105.43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-15342</v>
      </c>
      <c r="G13" s="1"/>
      <c r="J13" s="25"/>
    </row>
    <row r="14" spans="1:10" ht="18.75">
      <c r="A14" s="1"/>
      <c r="B14" s="3" t="s">
        <v>41</v>
      </c>
      <c r="C14" s="19"/>
      <c r="D14" s="5" t="s">
        <v>42</v>
      </c>
      <c r="E14" s="19"/>
      <c r="F14" s="28">
        <v>-198000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8">
        <v>-5253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8">
        <v>-106671.85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SUM(F8:F16)</f>
        <v>-2713775.92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13" sqref="B13:D1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137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-555878.16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-827864.27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-41272.38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-185047.5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-225342.53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-4710.3</v>
      </c>
      <c r="G13" s="1"/>
      <c r="J13" s="25"/>
    </row>
    <row r="14" spans="1:10" ht="18.75">
      <c r="A14" s="1"/>
      <c r="B14" s="3" t="s">
        <v>106</v>
      </c>
      <c r="C14" s="19"/>
      <c r="D14" s="5" t="s">
        <v>111</v>
      </c>
      <c r="E14" s="19"/>
      <c r="F14" s="28">
        <v>-116519.02</v>
      </c>
      <c r="G14" s="1"/>
      <c r="J14" s="25"/>
    </row>
    <row r="15" spans="1:10" ht="18.75">
      <c r="A15" s="1"/>
      <c r="B15" s="1"/>
      <c r="C15" s="16"/>
      <c r="D15" s="1"/>
      <c r="E15" s="7"/>
      <c r="F15" s="1"/>
      <c r="G15" s="1"/>
      <c r="J15" s="25"/>
    </row>
    <row r="16" spans="1:7" ht="18.75">
      <c r="A16" s="1"/>
      <c r="B16" s="1"/>
      <c r="C16" s="16"/>
      <c r="D16" s="26" t="s">
        <v>13</v>
      </c>
      <c r="E16" s="7"/>
      <c r="F16" s="9">
        <f>SUM(F8:F14)</f>
        <v>-1956634.1600000001</v>
      </c>
      <c r="G16" s="1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7.25">
      <c r="A18" s="4"/>
      <c r="B18" s="10" t="s">
        <v>14</v>
      </c>
      <c r="C18" s="19"/>
      <c r="D18" s="4"/>
      <c r="E18" s="22"/>
      <c r="F18" s="4"/>
      <c r="G18" s="4"/>
    </row>
    <row r="19" ht="15">
      <c r="J19" s="25"/>
    </row>
    <row r="24" ht="15">
      <c r="J24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138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-615829.04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-664233.51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-13066.05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8">
        <v>-71772.12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8">
        <v>-29174.71</v>
      </c>
      <c r="G12" s="1"/>
      <c r="J12" s="25"/>
    </row>
    <row r="13" spans="1:10" ht="18.75">
      <c r="A13" s="1"/>
      <c r="B13" s="3" t="s">
        <v>133</v>
      </c>
      <c r="C13" s="19"/>
      <c r="D13" s="5" t="s">
        <v>7</v>
      </c>
      <c r="E13" s="19"/>
      <c r="F13" s="28">
        <v>-38102.92</v>
      </c>
      <c r="G13" s="1"/>
      <c r="J13" s="25"/>
    </row>
    <row r="14" spans="1:10" ht="18.75">
      <c r="A14" s="1"/>
      <c r="B14" s="3" t="s">
        <v>41</v>
      </c>
      <c r="C14" s="19"/>
      <c r="D14" s="5" t="s">
        <v>42</v>
      </c>
      <c r="E14" s="19"/>
      <c r="F14" s="28">
        <v>-10137.87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-142840.48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-1585156.7000000002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5" sqref="B15:F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139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-564426.1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-1766104.3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-16737.92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-59230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-96942.71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-4037.4</v>
      </c>
      <c r="G13" s="1"/>
      <c r="J13" s="25"/>
    </row>
    <row r="14" spans="1:10" ht="18.75">
      <c r="A14" s="1"/>
      <c r="B14" s="3" t="s">
        <v>85</v>
      </c>
      <c r="C14" s="19"/>
      <c r="D14" s="5" t="s">
        <v>125</v>
      </c>
      <c r="E14" s="19"/>
      <c r="F14" s="28">
        <v>-3505</v>
      </c>
      <c r="G14" s="1"/>
      <c r="J14" s="25"/>
    </row>
    <row r="15" spans="1:10" ht="18.75">
      <c r="A15" s="1"/>
      <c r="B15" s="3" t="s">
        <v>41</v>
      </c>
      <c r="C15" s="19"/>
      <c r="D15" s="5" t="s">
        <v>42</v>
      </c>
      <c r="E15" s="19"/>
      <c r="F15" s="28">
        <v>-19854.81</v>
      </c>
      <c r="G15" s="1"/>
      <c r="J15" s="25"/>
    </row>
    <row r="16" spans="1:10" ht="18.75">
      <c r="A16" s="1"/>
      <c r="B16" s="3" t="s">
        <v>75</v>
      </c>
      <c r="C16" s="19"/>
      <c r="D16" s="5" t="s">
        <v>80</v>
      </c>
      <c r="E16" s="19"/>
      <c r="F16" s="28">
        <v>-21030</v>
      </c>
      <c r="G16" s="1"/>
      <c r="J16" s="25"/>
    </row>
    <row r="17" spans="1:10" ht="18.75">
      <c r="A17" s="1"/>
      <c r="B17" s="3" t="s">
        <v>106</v>
      </c>
      <c r="C17" s="19"/>
      <c r="D17" s="5" t="s">
        <v>111</v>
      </c>
      <c r="E17" s="19"/>
      <c r="F17" s="28">
        <v>-150503.55</v>
      </c>
      <c r="G17" s="1"/>
      <c r="J17" s="25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8.75">
      <c r="A19" s="1"/>
      <c r="B19" s="1"/>
      <c r="C19" s="16"/>
      <c r="D19" s="26" t="s">
        <v>13</v>
      </c>
      <c r="E19" s="7"/>
      <c r="F19" s="9">
        <f>SUM(F8:F17)</f>
        <v>-2702371.7899999996</v>
      </c>
      <c r="G19" s="1"/>
    </row>
    <row r="20" spans="1:10" ht="18.75">
      <c r="A20" s="1"/>
      <c r="B20" s="1"/>
      <c r="C20" s="16"/>
      <c r="D20" s="1"/>
      <c r="E20" s="7"/>
      <c r="F20" s="1"/>
      <c r="G20" s="1"/>
      <c r="J20" s="25"/>
    </row>
    <row r="21" spans="1:7" ht="17.25">
      <c r="A21" s="4"/>
      <c r="B21" s="10" t="s">
        <v>14</v>
      </c>
      <c r="C21" s="19"/>
      <c r="D21" s="4"/>
      <c r="E21" s="22"/>
      <c r="F21" s="4"/>
      <c r="G21" s="4"/>
    </row>
    <row r="22" ht="15">
      <c r="J22" s="25"/>
    </row>
    <row r="27" ht="15">
      <c r="J27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18" sqref="B18:D18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52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-435253.91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-4772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-983.61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-12026.1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-1292.98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-6721.83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-752201.06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-5737.22</v>
      </c>
      <c r="G15" s="1"/>
      <c r="J15" s="25"/>
    </row>
    <row r="16" spans="1:10" ht="18.75">
      <c r="A16" s="1"/>
      <c r="B16" s="3" t="s">
        <v>44</v>
      </c>
      <c r="C16" s="19"/>
      <c r="D16" s="5" t="s">
        <v>45</v>
      </c>
      <c r="E16" s="19"/>
      <c r="F16" s="24">
        <v>-37971.2</v>
      </c>
      <c r="G16" s="1"/>
      <c r="J16" s="25"/>
    </row>
    <row r="17" spans="1:10" ht="18.75">
      <c r="A17" s="1"/>
      <c r="B17" s="3" t="s">
        <v>25</v>
      </c>
      <c r="C17" s="19"/>
      <c r="D17" s="5" t="s">
        <v>26</v>
      </c>
      <c r="E17" s="19"/>
      <c r="F17" s="24">
        <v>-280</v>
      </c>
      <c r="G17" s="1"/>
      <c r="J17" s="25"/>
    </row>
    <row r="18" spans="1:10" ht="18.75">
      <c r="A18" s="1"/>
      <c r="B18" s="3" t="s">
        <v>29</v>
      </c>
      <c r="C18" s="19"/>
      <c r="D18" s="5" t="s">
        <v>30</v>
      </c>
      <c r="E18" s="19"/>
      <c r="F18" s="24">
        <v>-32498.88</v>
      </c>
      <c r="G18" s="1"/>
      <c r="J18" s="25"/>
    </row>
    <row r="19" spans="1:10" ht="18.75">
      <c r="A19" s="1"/>
      <c r="B19" s="3" t="s">
        <v>6</v>
      </c>
      <c r="C19" s="19"/>
      <c r="D19" s="5" t="s">
        <v>7</v>
      </c>
      <c r="E19" s="19"/>
      <c r="F19" s="24">
        <v>-32559.56</v>
      </c>
      <c r="G19" s="1"/>
      <c r="J19" s="25"/>
    </row>
    <row r="20" spans="1:10" ht="18.75">
      <c r="A20" s="1"/>
      <c r="B20" s="3" t="s">
        <v>31</v>
      </c>
      <c r="C20" s="19"/>
      <c r="D20" s="5" t="s">
        <v>32</v>
      </c>
      <c r="E20" s="19"/>
      <c r="F20" s="24">
        <v>-6700.8</v>
      </c>
      <c r="G20" s="1"/>
      <c r="J20" s="25"/>
    </row>
    <row r="21" spans="1:10" ht="18.75">
      <c r="A21" s="1"/>
      <c r="B21" s="3" t="s">
        <v>23</v>
      </c>
      <c r="C21" s="19"/>
      <c r="D21" s="5" t="s">
        <v>24</v>
      </c>
      <c r="E21" s="19"/>
      <c r="F21" s="24">
        <v>-293.13</v>
      </c>
      <c r="G21" s="1"/>
      <c r="J21" s="25"/>
    </row>
    <row r="22" spans="1:10" ht="18.75">
      <c r="A22" s="1"/>
      <c r="B22" s="3"/>
      <c r="C22" s="19"/>
      <c r="D22" s="5"/>
      <c r="E22" s="19"/>
      <c r="F22" s="24"/>
      <c r="G22" s="1"/>
      <c r="J22" s="25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8.75">
      <c r="A24" s="1"/>
      <c r="B24" s="1"/>
      <c r="C24" s="16"/>
      <c r="D24" s="26" t="s">
        <v>13</v>
      </c>
      <c r="E24" s="7"/>
      <c r="F24" s="9">
        <f>SUM(F8:F22)</f>
        <v>-1329292.2799999998</v>
      </c>
      <c r="G24" s="1"/>
    </row>
    <row r="25" spans="1:10" ht="18.75">
      <c r="A25" s="1"/>
      <c r="B25" s="1"/>
      <c r="C25" s="16"/>
      <c r="D25" s="1"/>
      <c r="E25" s="7"/>
      <c r="F25" s="1"/>
      <c r="G25" s="1"/>
      <c r="J25" s="25"/>
    </row>
    <row r="26" spans="1:7" ht="17.25">
      <c r="A26" s="4"/>
      <c r="B26" s="10" t="s">
        <v>14</v>
      </c>
      <c r="C26" s="19"/>
      <c r="D26" s="4"/>
      <c r="E26" s="22"/>
      <c r="F26" s="4"/>
      <c r="G26" s="4"/>
    </row>
    <row r="27" ht="15">
      <c r="J27" s="25"/>
    </row>
    <row r="32" ht="15">
      <c r="J32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14" sqref="D14: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140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-520731.35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-2345873.14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-26666.66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-43812.5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-88183.67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-83280.88</v>
      </c>
      <c r="G13" s="1"/>
      <c r="J13" s="25"/>
    </row>
    <row r="14" spans="1:10" ht="18.75">
      <c r="A14" s="1"/>
      <c r="B14" s="3" t="s">
        <v>75</v>
      </c>
      <c r="C14" s="19"/>
      <c r="D14" s="5" t="s">
        <v>80</v>
      </c>
      <c r="E14" s="19"/>
      <c r="F14" s="28">
        <v>-70100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-153736.45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-3332384.6500000004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15" sqref="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141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-500751.53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-965015.08</v>
      </c>
      <c r="G9" s="1"/>
      <c r="J9" s="25"/>
    </row>
    <row r="10" spans="1:10" ht="18.75">
      <c r="A10" s="1"/>
      <c r="B10" s="3">
        <v>4310011</v>
      </c>
      <c r="C10" s="19"/>
      <c r="D10" s="5" t="s">
        <v>142</v>
      </c>
      <c r="E10" s="19"/>
      <c r="F10" s="28">
        <v>-253.7</v>
      </c>
      <c r="G10" s="1"/>
      <c r="J10" s="25"/>
    </row>
    <row r="11" spans="1:10" ht="18.75">
      <c r="A11" s="1"/>
      <c r="B11" s="3" t="s">
        <v>4</v>
      </c>
      <c r="C11" s="19"/>
      <c r="D11" s="5" t="s">
        <v>5</v>
      </c>
      <c r="E11" s="19"/>
      <c r="F11" s="28">
        <v>-20254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8">
        <v>-70100</v>
      </c>
      <c r="G12" s="1"/>
      <c r="J12" s="25"/>
    </row>
    <row r="13" spans="1:10" ht="18.75">
      <c r="A13" s="1"/>
      <c r="B13" s="3" t="s">
        <v>133</v>
      </c>
      <c r="C13" s="19"/>
      <c r="D13" s="5" t="s">
        <v>7</v>
      </c>
      <c r="E13" s="19"/>
      <c r="F13" s="28">
        <v>-139361.77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8">
        <v>-6000.56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-121065.49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-1822802.13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17" sqref="F17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143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-537177.12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-1505537.56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-24394.83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-26638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-141330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-16824</v>
      </c>
      <c r="G13" s="1"/>
      <c r="J13" s="25"/>
    </row>
    <row r="14" spans="1:10" ht="18.75">
      <c r="A14" s="1"/>
      <c r="B14" s="3" t="s">
        <v>106</v>
      </c>
      <c r="C14" s="19"/>
      <c r="D14" s="5" t="s">
        <v>111</v>
      </c>
      <c r="E14" s="19"/>
      <c r="F14" s="28">
        <v>-123034.17</v>
      </c>
      <c r="G14" s="1"/>
      <c r="J14" s="25"/>
    </row>
    <row r="15" spans="1:10" ht="18.75">
      <c r="A15" s="1"/>
      <c r="B15" s="1"/>
      <c r="C15" s="16"/>
      <c r="D15" s="1"/>
      <c r="E15" s="7"/>
      <c r="F15" s="1"/>
      <c r="G15" s="1"/>
      <c r="J15" s="25"/>
    </row>
    <row r="16" spans="1:7" ht="18.75">
      <c r="A16" s="1"/>
      <c r="B16" s="1"/>
      <c r="C16" s="16"/>
      <c r="D16" s="26" t="s">
        <v>13</v>
      </c>
      <c r="E16" s="7"/>
      <c r="F16" s="9">
        <f>SUM(F8:F14)</f>
        <v>-2374935.68</v>
      </c>
      <c r="G16" s="1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7.25">
      <c r="A18" s="4"/>
      <c r="B18" s="10" t="s">
        <v>14</v>
      </c>
      <c r="C18" s="19"/>
      <c r="D18" s="4"/>
      <c r="E18" s="22"/>
      <c r="F18" s="4"/>
      <c r="G18" s="4"/>
    </row>
    <row r="19" ht="15">
      <c r="J19" s="25"/>
    </row>
    <row r="24" ht="15">
      <c r="J24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15" sqref="B15:D15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144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-445880.59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-826622.09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-13041.86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-55716.12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-195919.78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-88822.8</v>
      </c>
      <c r="G13" s="1"/>
      <c r="J13" s="25"/>
    </row>
    <row r="14" spans="1:10" ht="18.75">
      <c r="A14" s="1"/>
      <c r="B14" s="3" t="s">
        <v>96</v>
      </c>
      <c r="C14" s="19"/>
      <c r="D14" s="5" t="s">
        <v>97</v>
      </c>
      <c r="E14" s="19"/>
      <c r="F14" s="28">
        <v>-33645</v>
      </c>
      <c r="G14" s="1"/>
      <c r="J14" s="25"/>
    </row>
    <row r="15" spans="1:10" ht="18.75">
      <c r="A15" s="1"/>
      <c r="B15" s="3" t="s">
        <v>33</v>
      </c>
      <c r="C15" s="19"/>
      <c r="D15" s="5" t="s">
        <v>59</v>
      </c>
      <c r="E15" s="19"/>
      <c r="F15" s="28">
        <v>-11845.6</v>
      </c>
      <c r="G15" s="1"/>
      <c r="J15" s="25"/>
    </row>
    <row r="16" spans="1:10" ht="18.75">
      <c r="A16" s="1"/>
      <c r="B16" s="3" t="s">
        <v>75</v>
      </c>
      <c r="C16" s="19"/>
      <c r="D16" s="5" t="s">
        <v>80</v>
      </c>
      <c r="E16" s="19"/>
      <c r="F16" s="28">
        <v>-11775.75</v>
      </c>
      <c r="G16" s="1"/>
      <c r="J16" s="25"/>
    </row>
    <row r="17" spans="1:10" ht="18.75">
      <c r="A17" s="1"/>
      <c r="B17" s="3" t="s">
        <v>106</v>
      </c>
      <c r="C17" s="19"/>
      <c r="D17" s="5" t="s">
        <v>111</v>
      </c>
      <c r="E17" s="19"/>
      <c r="F17" s="28">
        <v>-95420.9</v>
      </c>
      <c r="G17" s="1"/>
      <c r="J17" s="25"/>
    </row>
    <row r="18" spans="1:10" ht="18.75">
      <c r="A18" s="1"/>
      <c r="B18" s="3" t="s">
        <v>108</v>
      </c>
      <c r="C18" s="19"/>
      <c r="D18" s="5" t="s">
        <v>109</v>
      </c>
      <c r="E18" s="19"/>
      <c r="F18" s="28">
        <v>-101</v>
      </c>
      <c r="G18" s="1"/>
      <c r="J18" s="25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8.75">
      <c r="A20" s="1"/>
      <c r="B20" s="1"/>
      <c r="C20" s="16"/>
      <c r="D20" s="26" t="s">
        <v>13</v>
      </c>
      <c r="E20" s="7"/>
      <c r="F20" s="9">
        <f>SUM(F8:F18)</f>
        <v>-1778791.4900000002</v>
      </c>
      <c r="G20" s="1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7.25">
      <c r="A22" s="4"/>
      <c r="B22" s="10" t="s">
        <v>14</v>
      </c>
      <c r="C22" s="19"/>
      <c r="D22" s="4"/>
      <c r="E22" s="22"/>
      <c r="F22" s="4"/>
      <c r="G22" s="4"/>
    </row>
    <row r="23" ht="15">
      <c r="J23" s="25"/>
    </row>
    <row r="28" ht="15">
      <c r="J28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14" sqref="B14:F14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145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-447338.96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-1431729.58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-21074.28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-63090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-167289.17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-81796.2</v>
      </c>
      <c r="G13" s="1"/>
      <c r="J13" s="25"/>
    </row>
    <row r="14" spans="1:10" ht="18.75">
      <c r="A14" s="1"/>
      <c r="B14" s="3" t="s">
        <v>75</v>
      </c>
      <c r="C14" s="19"/>
      <c r="D14" s="5" t="s">
        <v>80</v>
      </c>
      <c r="E14" s="19"/>
      <c r="F14" s="28">
        <v>-7010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-102844.52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-2322172.7100000004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16" sqref="F16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146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-393128.62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-1733774.42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-26797.09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8">
        <v>-24535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-96228.33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-41814.65</v>
      </c>
      <c r="G13" s="1"/>
      <c r="J13" s="25"/>
    </row>
    <row r="14" spans="1:10" ht="18.75">
      <c r="A14" s="1"/>
      <c r="B14" s="3" t="s">
        <v>96</v>
      </c>
      <c r="C14" s="19"/>
      <c r="D14" s="5" t="s">
        <v>97</v>
      </c>
      <c r="E14" s="19"/>
      <c r="F14" s="28">
        <v>-35050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-67539.65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-2418867.76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27" sqref="D27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147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-586368.45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-9392508.47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-30494.22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8">
        <v>-24535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8">
        <v>-10515</v>
      </c>
      <c r="G12" s="1"/>
      <c r="J12" s="25"/>
    </row>
    <row r="13" spans="1:10" ht="18.75">
      <c r="A13" s="1"/>
      <c r="B13" s="3" t="s">
        <v>133</v>
      </c>
      <c r="C13" s="19"/>
      <c r="D13" s="5" t="s">
        <v>7</v>
      </c>
      <c r="E13" s="19"/>
      <c r="F13" s="28">
        <v>-81460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8">
        <v>-86643.6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-113166.32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-10325691.06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11" sqref="B11:F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148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-656979.4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-2456321.13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-24801.38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8">
        <v>-11022.11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8">
        <v>-129685</v>
      </c>
      <c r="G12" s="1"/>
      <c r="J12" s="25"/>
    </row>
    <row r="13" spans="1:10" ht="18.75">
      <c r="A13" s="1"/>
      <c r="B13" s="3" t="s">
        <v>133</v>
      </c>
      <c r="C13" s="19"/>
      <c r="D13" s="5" t="s">
        <v>7</v>
      </c>
      <c r="E13" s="19"/>
      <c r="F13" s="28">
        <v>-194558.08</v>
      </c>
      <c r="G13" s="1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8">
        <v>-13319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-69706.12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-3556392.2199999997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2">
      <selection activeCell="D11" sqref="D11:D12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149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-598318.7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-825077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-31182.05</v>
      </c>
      <c r="G10" s="1"/>
      <c r="J10" s="25"/>
    </row>
    <row r="11" spans="1:10" ht="18.75">
      <c r="A11" s="1"/>
      <c r="B11" s="3" t="s">
        <v>133</v>
      </c>
      <c r="C11" s="19"/>
      <c r="D11" s="5" t="s">
        <v>7</v>
      </c>
      <c r="E11" s="19"/>
      <c r="F11" s="28">
        <v>-83796.67</v>
      </c>
      <c r="G11" s="1"/>
      <c r="J11" s="25"/>
    </row>
    <row r="12" spans="1:10" ht="18.75">
      <c r="A12" s="1"/>
      <c r="B12" s="3" t="s">
        <v>31</v>
      </c>
      <c r="C12" s="19"/>
      <c r="D12" s="5" t="s">
        <v>32</v>
      </c>
      <c r="E12" s="19"/>
      <c r="F12" s="28">
        <v>-10304.7</v>
      </c>
      <c r="G12" s="1"/>
      <c r="J12" s="25"/>
    </row>
    <row r="13" spans="1:10" ht="18.75">
      <c r="A13" s="1"/>
      <c r="B13" s="3" t="s">
        <v>106</v>
      </c>
      <c r="C13" s="19"/>
      <c r="D13" s="5" t="s">
        <v>111</v>
      </c>
      <c r="E13" s="19"/>
      <c r="F13" s="28">
        <v>-61398.22</v>
      </c>
      <c r="G13" s="1"/>
      <c r="J13" s="25"/>
    </row>
    <row r="14" spans="1:10" ht="18.75">
      <c r="A14" s="1"/>
      <c r="B14" s="1"/>
      <c r="C14" s="16"/>
      <c r="D14" s="1"/>
      <c r="E14" s="7"/>
      <c r="F14" s="1"/>
      <c r="G14" s="1"/>
      <c r="J14" s="25"/>
    </row>
    <row r="15" spans="1:7" ht="18.75">
      <c r="A15" s="1"/>
      <c r="B15" s="1"/>
      <c r="C15" s="16"/>
      <c r="D15" s="26" t="s">
        <v>13</v>
      </c>
      <c r="E15" s="7"/>
      <c r="F15" s="9">
        <f>SUM(F8:F13)</f>
        <v>-1610077.3399999999</v>
      </c>
      <c r="G15" s="1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7.25">
      <c r="A17" s="4"/>
      <c r="B17" s="10" t="s">
        <v>14</v>
      </c>
      <c r="C17" s="19"/>
      <c r="D17" s="4"/>
      <c r="E17" s="22"/>
      <c r="F17" s="4"/>
      <c r="G17" s="4"/>
    </row>
    <row r="18" ht="15">
      <c r="J18" s="25"/>
    </row>
    <row r="23" ht="15">
      <c r="J23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2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150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-686536.96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-1197932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-38162.31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-27339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-142936.81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-9463.5</v>
      </c>
      <c r="G13" s="1"/>
      <c r="J13" s="25"/>
    </row>
    <row r="14" spans="1:10" ht="18.75">
      <c r="A14" s="1"/>
      <c r="B14" s="3" t="s">
        <v>106</v>
      </c>
      <c r="C14" s="19"/>
      <c r="D14" s="5" t="s">
        <v>111</v>
      </c>
      <c r="E14" s="19"/>
      <c r="F14" s="28">
        <v>-81330.75</v>
      </c>
      <c r="G14" s="1"/>
      <c r="J14" s="25"/>
    </row>
    <row r="15" spans="1:10" ht="18.75">
      <c r="A15" s="1"/>
      <c r="B15" s="1"/>
      <c r="C15" s="16"/>
      <c r="D15" s="1"/>
      <c r="E15" s="7"/>
      <c r="F15" s="1"/>
      <c r="G15" s="1"/>
      <c r="J15" s="25"/>
    </row>
    <row r="16" spans="1:7" ht="18.75">
      <c r="A16" s="1"/>
      <c r="B16" s="1"/>
      <c r="C16" s="16"/>
      <c r="D16" s="26" t="s">
        <v>13</v>
      </c>
      <c r="E16" s="7"/>
      <c r="F16" s="9">
        <f>SUM(F8:F14)</f>
        <v>-2183701.33</v>
      </c>
      <c r="G16" s="1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7.25">
      <c r="A18" s="4"/>
      <c r="B18" s="10" t="s">
        <v>14</v>
      </c>
      <c r="C18" s="19"/>
      <c r="D18" s="4"/>
      <c r="E18" s="22"/>
      <c r="F18" s="4"/>
      <c r="G18" s="4"/>
    </row>
    <row r="19" ht="15">
      <c r="J19" s="25"/>
    </row>
    <row r="24" ht="15">
      <c r="J24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D20" sqref="D20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53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-508803.86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-5671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-279.2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-7075.3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-612.5</v>
      </c>
      <c r="G12" s="1"/>
    </row>
    <row r="13" spans="1:7" ht="18.75">
      <c r="A13" s="1"/>
      <c r="B13" s="11" t="s">
        <v>21</v>
      </c>
      <c r="C13" s="19"/>
      <c r="D13" s="12" t="s">
        <v>22</v>
      </c>
      <c r="E13" s="21"/>
      <c r="F13" s="23">
        <v>-5828.49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-221460.44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-11704.75</v>
      </c>
      <c r="G15" s="1"/>
      <c r="J15" s="25"/>
    </row>
    <row r="16" spans="1:10" ht="18.75">
      <c r="A16" s="1"/>
      <c r="B16" s="3" t="s">
        <v>44</v>
      </c>
      <c r="C16" s="19"/>
      <c r="D16" s="5" t="s">
        <v>45</v>
      </c>
      <c r="E16" s="19"/>
      <c r="F16" s="24">
        <v>-124894.4</v>
      </c>
      <c r="G16" s="1"/>
      <c r="J16" s="25"/>
    </row>
    <row r="17" spans="1:10" ht="18.75">
      <c r="A17" s="1"/>
      <c r="B17" s="3" t="s">
        <v>25</v>
      </c>
      <c r="C17" s="19"/>
      <c r="D17" s="5" t="s">
        <v>26</v>
      </c>
      <c r="E17" s="19"/>
      <c r="F17" s="24">
        <v>-140</v>
      </c>
      <c r="G17" s="1"/>
      <c r="J17" s="25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-75955.62</v>
      </c>
      <c r="G18" s="1"/>
      <c r="J18" s="25"/>
    </row>
    <row r="19" spans="1:10" ht="18.75">
      <c r="A19" s="1"/>
      <c r="B19" s="3" t="s">
        <v>31</v>
      </c>
      <c r="C19" s="19"/>
      <c r="D19" s="5" t="s">
        <v>32</v>
      </c>
      <c r="E19" s="19"/>
      <c r="F19" s="24">
        <v>-2792</v>
      </c>
      <c r="G19" s="1"/>
      <c r="J19" s="25"/>
    </row>
    <row r="20" spans="1:10" ht="18.75">
      <c r="A20" s="1"/>
      <c r="B20" s="3"/>
      <c r="C20" s="19"/>
      <c r="D20" s="5"/>
      <c r="E20" s="19"/>
      <c r="F20" s="24"/>
      <c r="G20" s="1"/>
      <c r="J20" s="25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8.75">
      <c r="A22" s="1"/>
      <c r="B22" s="1"/>
      <c r="C22" s="16"/>
      <c r="D22" s="26" t="s">
        <v>13</v>
      </c>
      <c r="E22" s="7"/>
      <c r="F22" s="9">
        <f>SUM(F8:F20)</f>
        <v>-965217.56</v>
      </c>
      <c r="G22" s="1"/>
    </row>
    <row r="23" spans="1:10" ht="18.75">
      <c r="A23" s="1"/>
      <c r="B23" s="1"/>
      <c r="C23" s="16"/>
      <c r="D23" s="1"/>
      <c r="E23" s="7"/>
      <c r="F23" s="1"/>
      <c r="G23" s="1"/>
      <c r="J23" s="25"/>
    </row>
    <row r="24" spans="1:7" ht="17.25">
      <c r="A24" s="4"/>
      <c r="B24" s="10" t="s">
        <v>14</v>
      </c>
      <c r="C24" s="19"/>
      <c r="D24" s="4"/>
      <c r="E24" s="22"/>
      <c r="F24" s="4"/>
      <c r="G24" s="4"/>
    </row>
    <row r="25" ht="15">
      <c r="J25" s="25"/>
    </row>
    <row r="30" ht="15">
      <c r="J30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2">
      <selection activeCell="F11" sqref="F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151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-636979.37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-239435.56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-14947.67</v>
      </c>
      <c r="G10" s="1"/>
      <c r="J10" s="25"/>
    </row>
    <row r="11" spans="1:10" ht="18.75">
      <c r="A11" s="1"/>
      <c r="B11" s="3" t="s">
        <v>133</v>
      </c>
      <c r="C11" s="19"/>
      <c r="D11" s="5" t="s">
        <v>7</v>
      </c>
      <c r="E11" s="19"/>
      <c r="F11" s="28">
        <v>-105422.64</v>
      </c>
      <c r="G11" s="1"/>
      <c r="J11" s="25"/>
    </row>
    <row r="12" spans="1:10" ht="18.75">
      <c r="A12" s="1"/>
      <c r="B12" s="3" t="s">
        <v>31</v>
      </c>
      <c r="C12" s="19"/>
      <c r="D12" s="5" t="s">
        <v>32</v>
      </c>
      <c r="E12" s="19"/>
      <c r="F12" s="28">
        <v>-93783.36</v>
      </c>
      <c r="G12" s="1"/>
      <c r="J12" s="25"/>
    </row>
    <row r="13" spans="1:10" ht="18.75">
      <c r="A13" s="1"/>
      <c r="B13" s="3" t="s">
        <v>106</v>
      </c>
      <c r="C13" s="19"/>
      <c r="D13" s="5" t="s">
        <v>111</v>
      </c>
      <c r="E13" s="19"/>
      <c r="F13" s="28">
        <v>-82801.83</v>
      </c>
      <c r="G13" s="1"/>
      <c r="J13" s="25"/>
    </row>
    <row r="14" spans="1:10" ht="18.75">
      <c r="A14" s="1"/>
      <c r="B14" s="1"/>
      <c r="C14" s="16"/>
      <c r="D14" s="1"/>
      <c r="E14" s="7"/>
      <c r="F14" s="1"/>
      <c r="G14" s="1"/>
      <c r="J14" s="25"/>
    </row>
    <row r="15" spans="1:7" ht="18.75">
      <c r="A15" s="1"/>
      <c r="B15" s="1"/>
      <c r="C15" s="16"/>
      <c r="D15" s="26" t="s">
        <v>13</v>
      </c>
      <c r="E15" s="7"/>
      <c r="F15" s="9">
        <f>SUM(F8:F13)</f>
        <v>-1173370.4300000002</v>
      </c>
      <c r="G15" s="1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7.25">
      <c r="A17" s="4"/>
      <c r="B17" s="10" t="s">
        <v>14</v>
      </c>
      <c r="C17" s="19"/>
      <c r="D17" s="4"/>
      <c r="E17" s="22"/>
      <c r="F17" s="4"/>
      <c r="G17" s="4"/>
    </row>
    <row r="18" ht="15">
      <c r="J18" s="25"/>
    </row>
    <row r="23" ht="15">
      <c r="J23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2">
      <selection activeCell="F16" sqref="F16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152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-2261804.02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-367266.71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-21691.09</v>
      </c>
      <c r="G10" s="1"/>
      <c r="J10" s="25"/>
    </row>
    <row r="11" spans="1:10" ht="18.75">
      <c r="A11" s="1"/>
      <c r="B11" s="3" t="s">
        <v>133</v>
      </c>
      <c r="C11" s="19"/>
      <c r="D11" s="5" t="s">
        <v>7</v>
      </c>
      <c r="E11" s="19"/>
      <c r="F11" s="28">
        <v>-136327</v>
      </c>
      <c r="G11" s="1"/>
      <c r="J11" s="25"/>
    </row>
    <row r="12" spans="1:10" ht="18.75">
      <c r="A12" s="1"/>
      <c r="B12" s="3" t="s">
        <v>31</v>
      </c>
      <c r="C12" s="19"/>
      <c r="D12" s="5" t="s">
        <v>32</v>
      </c>
      <c r="E12" s="19"/>
      <c r="F12" s="28">
        <v>-16181.8</v>
      </c>
      <c r="G12" s="1"/>
      <c r="J12" s="25"/>
    </row>
    <row r="13" spans="1:10" ht="18.75">
      <c r="A13" s="1"/>
      <c r="B13" s="3" t="s">
        <v>41</v>
      </c>
      <c r="C13" s="19"/>
      <c r="D13" s="5" t="s">
        <v>42</v>
      </c>
      <c r="E13" s="19"/>
      <c r="F13" s="28">
        <v>-32894.4</v>
      </c>
      <c r="G13" s="1"/>
      <c r="J13" s="25"/>
    </row>
    <row r="14" spans="1:10" ht="18.75">
      <c r="A14" s="1"/>
      <c r="B14" s="3" t="s">
        <v>75</v>
      </c>
      <c r="C14" s="19"/>
      <c r="D14" s="5" t="s">
        <v>80</v>
      </c>
      <c r="E14" s="19"/>
      <c r="F14" s="28">
        <v>-14608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-578089.37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SUM(F8:F15)</f>
        <v>-3428862.3899999997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2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153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-738528.22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-864320.38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-55612.49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8">
        <v>-24549.02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-87773.71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-164559.12</v>
      </c>
      <c r="G13" s="1"/>
      <c r="J13" s="25"/>
    </row>
    <row r="14" spans="1:10" ht="18.75">
      <c r="A14" s="1"/>
      <c r="B14" s="3" t="s">
        <v>41</v>
      </c>
      <c r="C14" s="19"/>
      <c r="D14" s="5" t="s">
        <v>42</v>
      </c>
      <c r="E14" s="19"/>
      <c r="F14" s="28">
        <v>-68501.81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-97050.93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SUM(F8:F16)</f>
        <v>-2100895.68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">
      <selection activeCell="B11" sqref="B11:D1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154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-646104.93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-452910.75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-54650.86</v>
      </c>
      <c r="G10" s="1"/>
      <c r="J10" s="25"/>
    </row>
    <row r="11" spans="1:10" ht="18.75">
      <c r="A11" s="1"/>
      <c r="B11" s="3" t="s">
        <v>29</v>
      </c>
      <c r="C11" s="19"/>
      <c r="D11" s="5" t="s">
        <v>30</v>
      </c>
      <c r="E11" s="19"/>
      <c r="F11" s="28">
        <v>-7304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-127842.6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-87648</v>
      </c>
      <c r="G13" s="1"/>
      <c r="J13" s="25"/>
    </row>
    <row r="14" spans="1:10" ht="18.75">
      <c r="A14" s="1"/>
      <c r="B14" s="3" t="s">
        <v>41</v>
      </c>
      <c r="C14" s="19"/>
      <c r="D14" s="5" t="s">
        <v>42</v>
      </c>
      <c r="E14" s="19"/>
      <c r="F14" s="28">
        <v>-23500</v>
      </c>
      <c r="G14" s="1"/>
      <c r="J14" s="25"/>
    </row>
    <row r="15" spans="1:10" ht="18.75">
      <c r="A15" s="1"/>
      <c r="B15" s="3" t="s">
        <v>50</v>
      </c>
      <c r="C15" s="19"/>
      <c r="D15" s="5" t="s">
        <v>51</v>
      </c>
      <c r="E15" s="19"/>
      <c r="F15" s="28">
        <v>-122133</v>
      </c>
      <c r="G15" s="1"/>
      <c r="J15" s="25"/>
    </row>
    <row r="16" spans="1:10" ht="18.75">
      <c r="A16" s="1"/>
      <c r="B16" s="3" t="s">
        <v>106</v>
      </c>
      <c r="C16" s="19"/>
      <c r="D16" s="5" t="s">
        <v>111</v>
      </c>
      <c r="E16" s="19"/>
      <c r="F16" s="28">
        <v>-77797.59</v>
      </c>
      <c r="G16" s="1"/>
      <c r="J16" s="25"/>
    </row>
    <row r="17" spans="1:10" ht="18.75">
      <c r="A17" s="1"/>
      <c r="B17" s="1"/>
      <c r="C17" s="16"/>
      <c r="D17" s="1"/>
      <c r="E17" s="7"/>
      <c r="F17" s="1"/>
      <c r="G17" s="1"/>
      <c r="J17" s="25"/>
    </row>
    <row r="18" spans="1:7" ht="18.75">
      <c r="A18" s="1"/>
      <c r="B18" s="1"/>
      <c r="C18" s="16"/>
      <c r="D18" s="26" t="s">
        <v>13</v>
      </c>
      <c r="E18" s="7"/>
      <c r="F18" s="9">
        <f>SUM(F8:F17)</f>
        <v>-1599891.7300000004</v>
      </c>
      <c r="G18" s="1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7" ht="17.25">
      <c r="A20" s="4"/>
      <c r="B20" s="10" t="s">
        <v>14</v>
      </c>
      <c r="C20" s="19"/>
      <c r="D20" s="4"/>
      <c r="E20" s="22"/>
      <c r="F20" s="4"/>
      <c r="G20" s="4"/>
    </row>
    <row r="21" ht="15">
      <c r="J21" s="25"/>
    </row>
    <row r="26" ht="15">
      <c r="J26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2">
      <selection activeCell="F16" sqref="F16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155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-872190.4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-904358.25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-92446.93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8">
        <v>-184906.3</v>
      </c>
      <c r="G11" s="1"/>
      <c r="J11" s="25"/>
    </row>
    <row r="12" spans="1:10" ht="18.75">
      <c r="A12" s="1"/>
      <c r="B12" s="3" t="s">
        <v>133</v>
      </c>
      <c r="C12" s="19"/>
      <c r="D12" s="5" t="s">
        <v>7</v>
      </c>
      <c r="E12" s="19"/>
      <c r="F12" s="28">
        <v>-241943.63</v>
      </c>
      <c r="G12" s="1"/>
      <c r="J12" s="25"/>
    </row>
    <row r="13" spans="1:10" ht="18.75">
      <c r="A13" s="1"/>
      <c r="B13" s="3" t="s">
        <v>31</v>
      </c>
      <c r="C13" s="19"/>
      <c r="D13" s="5" t="s">
        <v>32</v>
      </c>
      <c r="E13" s="19"/>
      <c r="F13" s="28">
        <v>-26805.68</v>
      </c>
      <c r="G13" s="1"/>
      <c r="J13" s="25"/>
    </row>
    <row r="14" spans="1:10" ht="18.75">
      <c r="A14" s="1"/>
      <c r="B14" s="3" t="s">
        <v>50</v>
      </c>
      <c r="C14" s="19"/>
      <c r="D14" s="5" t="s">
        <v>51</v>
      </c>
      <c r="E14" s="19"/>
      <c r="F14" s="28">
        <v>-278836</v>
      </c>
      <c r="G14" s="1"/>
      <c r="J14" s="25"/>
    </row>
    <row r="15" spans="1:10" ht="18.75">
      <c r="A15" s="1"/>
      <c r="B15" s="3" t="s">
        <v>106</v>
      </c>
      <c r="C15" s="19"/>
      <c r="D15" s="5" t="s">
        <v>111</v>
      </c>
      <c r="E15" s="19"/>
      <c r="F15" s="28">
        <v>-92795.78</v>
      </c>
      <c r="G15" s="1"/>
      <c r="J15" s="25"/>
    </row>
    <row r="16" spans="1:10" ht="18.75">
      <c r="A16" s="1"/>
      <c r="B16" s="1"/>
      <c r="C16" s="16"/>
      <c r="D16" s="1"/>
      <c r="E16" s="7"/>
      <c r="F16" s="1"/>
      <c r="G16" s="1"/>
      <c r="J16" s="25"/>
    </row>
    <row r="17" spans="1:7" ht="18.75">
      <c r="A17" s="1"/>
      <c r="B17" s="1"/>
      <c r="C17" s="16"/>
      <c r="D17" s="26" t="s">
        <v>13</v>
      </c>
      <c r="E17" s="7"/>
      <c r="F17" s="9">
        <f>SUM(F8:F16)</f>
        <v>-2694282.9699999997</v>
      </c>
      <c r="G17" s="1"/>
    </row>
    <row r="18" spans="1:10" ht="18.75">
      <c r="A18" s="1"/>
      <c r="B18" s="1"/>
      <c r="C18" s="16"/>
      <c r="D18" s="1"/>
      <c r="E18" s="7"/>
      <c r="F18" s="1"/>
      <c r="G18" s="1"/>
      <c r="J18" s="25"/>
    </row>
    <row r="19" spans="1:7" ht="17.25">
      <c r="A19" s="4"/>
      <c r="B19" s="10" t="s">
        <v>14</v>
      </c>
      <c r="C19" s="19"/>
      <c r="D19" s="4"/>
      <c r="E19" s="22"/>
      <c r="F19" s="4"/>
      <c r="G19" s="4"/>
    </row>
    <row r="20" ht="15">
      <c r="J20" s="25"/>
    </row>
    <row r="25" ht="15">
      <c r="J2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2">
      <selection activeCell="F20" sqref="F20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21.421875" style="0" customWidth="1"/>
    <col min="8" max="8" width="12.140625" style="0" bestFit="1" customWidth="1"/>
    <col min="9" max="9" width="11.14062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156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7">
        <v>-9967789.62</v>
      </c>
      <c r="G8" s="1"/>
    </row>
    <row r="9" spans="1:10" ht="18.75">
      <c r="A9" s="1"/>
      <c r="B9" s="3" t="s">
        <v>2</v>
      </c>
      <c r="C9" s="19"/>
      <c r="D9" s="5" t="s">
        <v>134</v>
      </c>
      <c r="E9" s="19"/>
      <c r="F9" s="28">
        <v>-642618.42</v>
      </c>
      <c r="G9" s="1"/>
      <c r="J9" s="25"/>
    </row>
    <row r="10" spans="1:10" ht="18.75">
      <c r="A10" s="1"/>
      <c r="B10" s="3" t="s">
        <v>4</v>
      </c>
      <c r="C10" s="19"/>
      <c r="D10" s="5" t="s">
        <v>5</v>
      </c>
      <c r="E10" s="19"/>
      <c r="F10" s="28">
        <v>-62901.78</v>
      </c>
      <c r="G10" s="1"/>
      <c r="J10" s="25"/>
    </row>
    <row r="11" spans="1:10" ht="18.75">
      <c r="A11" s="1"/>
      <c r="B11" s="3" t="s">
        <v>44</v>
      </c>
      <c r="C11" s="19"/>
      <c r="D11" s="5" t="s">
        <v>45</v>
      </c>
      <c r="E11" s="19"/>
      <c r="F11" s="28">
        <v>-29597.5</v>
      </c>
      <c r="G11" s="1"/>
      <c r="J11" s="25"/>
    </row>
    <row r="12" spans="1:10" ht="18.75">
      <c r="A12" s="1"/>
      <c r="B12" s="3" t="s">
        <v>29</v>
      </c>
      <c r="C12" s="19"/>
      <c r="D12" s="5" t="s">
        <v>30</v>
      </c>
      <c r="E12" s="19"/>
      <c r="F12" s="28">
        <v>-10956</v>
      </c>
      <c r="G12" s="1"/>
      <c r="J12" s="25"/>
    </row>
    <row r="13" spans="1:10" ht="18.75">
      <c r="A13" s="1"/>
      <c r="B13" s="3" t="s">
        <v>133</v>
      </c>
      <c r="C13" s="19"/>
      <c r="D13" s="5" t="s">
        <v>7</v>
      </c>
      <c r="E13" s="19"/>
      <c r="F13" s="28">
        <v>-172555.23</v>
      </c>
      <c r="G13" s="1"/>
      <c r="H13" s="29"/>
      <c r="J13" s="25"/>
    </row>
    <row r="14" spans="1:10" ht="18.75">
      <c r="A14" s="1"/>
      <c r="B14" s="3" t="s">
        <v>31</v>
      </c>
      <c r="C14" s="19"/>
      <c r="D14" s="5" t="s">
        <v>32</v>
      </c>
      <c r="E14" s="19"/>
      <c r="F14" s="28">
        <v>-112700.72</v>
      </c>
      <c r="G14" s="1"/>
      <c r="J14" s="25"/>
    </row>
    <row r="15" spans="1:10" ht="18.75">
      <c r="A15" s="1"/>
      <c r="B15" s="3" t="s">
        <v>41</v>
      </c>
      <c r="C15" s="19"/>
      <c r="D15" s="5" t="s">
        <v>42</v>
      </c>
      <c r="E15" s="19"/>
      <c r="F15" s="28">
        <v>-3195.16</v>
      </c>
      <c r="G15" s="1"/>
      <c r="J15" s="25"/>
    </row>
    <row r="16" spans="1:10" ht="18.75">
      <c r="A16" s="1"/>
      <c r="B16" s="3" t="s">
        <v>50</v>
      </c>
      <c r="C16" s="19"/>
      <c r="D16" s="5" t="s">
        <v>51</v>
      </c>
      <c r="E16" s="19"/>
      <c r="F16" s="28">
        <v>-105431</v>
      </c>
      <c r="G16" s="1"/>
      <c r="J16" s="25"/>
    </row>
    <row r="17" spans="1:10" ht="18.75">
      <c r="A17" s="1"/>
      <c r="B17" s="3" t="s">
        <v>33</v>
      </c>
      <c r="C17" s="19"/>
      <c r="D17" s="5" t="s">
        <v>59</v>
      </c>
      <c r="E17" s="19"/>
      <c r="F17" s="28">
        <v>-242756.8</v>
      </c>
      <c r="G17" s="1"/>
      <c r="J17" s="25"/>
    </row>
    <row r="18" spans="1:10" ht="18.75">
      <c r="A18" s="1"/>
      <c r="B18" s="3" t="s">
        <v>106</v>
      </c>
      <c r="C18" s="19"/>
      <c r="D18" s="5" t="s">
        <v>111</v>
      </c>
      <c r="E18" s="19"/>
      <c r="F18" s="28">
        <v>-3834408.62</v>
      </c>
      <c r="G18" s="1"/>
      <c r="J18" s="25"/>
    </row>
    <row r="19" spans="1:10" ht="18.75">
      <c r="A19" s="1"/>
      <c r="B19" s="1"/>
      <c r="C19" s="16"/>
      <c r="D19" s="1"/>
      <c r="E19" s="7"/>
      <c r="F19" s="1"/>
      <c r="G19" s="1"/>
      <c r="J19" s="25"/>
    </row>
    <row r="20" spans="1:9" ht="18.75">
      <c r="A20" s="1"/>
      <c r="B20" s="1"/>
      <c r="C20" s="16"/>
      <c r="D20" s="26" t="s">
        <v>13</v>
      </c>
      <c r="E20" s="7"/>
      <c r="F20" s="9">
        <f>SUM(F8:F19)</f>
        <v>-15184910.850000001</v>
      </c>
      <c r="G20" s="1"/>
      <c r="I20" s="29"/>
    </row>
    <row r="21" spans="1:10" ht="18.75">
      <c r="A21" s="1"/>
      <c r="B21" s="1"/>
      <c r="C21" s="16"/>
      <c r="D21" s="1"/>
      <c r="E21" s="7"/>
      <c r="F21" s="1"/>
      <c r="G21" s="1"/>
      <c r="J21" s="25"/>
    </row>
    <row r="22" spans="1:7" ht="17.25">
      <c r="A22" s="4"/>
      <c r="B22" s="10" t="s">
        <v>14</v>
      </c>
      <c r="C22" s="19"/>
      <c r="D22" s="4"/>
      <c r="E22" s="22"/>
      <c r="F22" s="4"/>
      <c r="G22" s="4"/>
    </row>
    <row r="23" ht="15">
      <c r="J23" s="25"/>
    </row>
    <row r="28" ht="15">
      <c r="J28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23" sqref="B23:F23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54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-339433.4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-1069</v>
      </c>
      <c r="G9" s="1"/>
    </row>
    <row r="10" spans="1:7" ht="18.75">
      <c r="A10" s="1"/>
      <c r="B10" s="11" t="s">
        <v>37</v>
      </c>
      <c r="C10" s="19"/>
      <c r="D10" s="12" t="s">
        <v>38</v>
      </c>
      <c r="E10" s="21"/>
      <c r="F10" s="23">
        <v>-943.2</v>
      </c>
      <c r="G10" s="1"/>
    </row>
    <row r="11" spans="1:7" ht="18.75">
      <c r="A11" s="1"/>
      <c r="B11" s="11" t="s">
        <v>17</v>
      </c>
      <c r="C11" s="19"/>
      <c r="D11" s="12" t="s">
        <v>18</v>
      </c>
      <c r="E11" s="21"/>
      <c r="F11" s="23">
        <v>-11211.7</v>
      </c>
      <c r="G11" s="1"/>
    </row>
    <row r="12" spans="1:7" ht="18.75">
      <c r="A12" s="1"/>
      <c r="B12" s="11" t="s">
        <v>19</v>
      </c>
      <c r="C12" s="19"/>
      <c r="D12" s="12" t="s">
        <v>20</v>
      </c>
      <c r="E12" s="21"/>
      <c r="F12" s="23">
        <v>-2368</v>
      </c>
      <c r="G12" s="1"/>
    </row>
    <row r="13" spans="1:7" ht="18.75">
      <c r="A13" s="1"/>
      <c r="B13" s="11" t="s">
        <v>39</v>
      </c>
      <c r="C13" s="19"/>
      <c r="D13" s="12" t="s">
        <v>40</v>
      </c>
      <c r="E13" s="21"/>
      <c r="F13" s="23">
        <v>-282.96</v>
      </c>
      <c r="G13" s="1"/>
    </row>
    <row r="14" spans="1:7" ht="18.75">
      <c r="A14" s="1"/>
      <c r="B14" s="11" t="s">
        <v>21</v>
      </c>
      <c r="C14" s="19"/>
      <c r="D14" s="12" t="s">
        <v>22</v>
      </c>
      <c r="E14" s="21"/>
      <c r="F14" s="23">
        <v>-3181.65</v>
      </c>
      <c r="G14" s="1"/>
    </row>
    <row r="15" spans="1:7" ht="18.75">
      <c r="A15" s="1"/>
      <c r="B15" s="11" t="s">
        <v>55</v>
      </c>
      <c r="C15" s="19"/>
      <c r="D15" s="12" t="s">
        <v>56</v>
      </c>
      <c r="E15" s="21"/>
      <c r="F15" s="23">
        <v>-5255</v>
      </c>
      <c r="G15" s="1"/>
    </row>
    <row r="16" spans="1:10" ht="18.75">
      <c r="A16" s="1"/>
      <c r="B16" s="3" t="s">
        <v>2</v>
      </c>
      <c r="C16" s="19"/>
      <c r="D16" s="5" t="s">
        <v>3</v>
      </c>
      <c r="E16" s="19"/>
      <c r="F16" s="24">
        <v>-463043.65</v>
      </c>
      <c r="G16" s="1"/>
      <c r="J16" s="25"/>
    </row>
    <row r="17" spans="1:10" ht="18.75">
      <c r="A17" s="1"/>
      <c r="B17" s="3" t="s">
        <v>4</v>
      </c>
      <c r="C17" s="19"/>
      <c r="D17" s="5" t="s">
        <v>5</v>
      </c>
      <c r="E17" s="19"/>
      <c r="F17" s="24">
        <v>-15728.09</v>
      </c>
      <c r="G17" s="1"/>
      <c r="J17" s="25"/>
    </row>
    <row r="18" spans="1:10" ht="18.75">
      <c r="A18" s="1"/>
      <c r="B18" s="3" t="s">
        <v>44</v>
      </c>
      <c r="C18" s="19"/>
      <c r="D18" s="5" t="s">
        <v>45</v>
      </c>
      <c r="E18" s="19"/>
      <c r="F18" s="24">
        <v>-14344.8</v>
      </c>
      <c r="G18" s="1"/>
      <c r="J18" s="25"/>
    </row>
    <row r="19" spans="1:10" ht="18.75">
      <c r="A19" s="1"/>
      <c r="B19" s="3" t="s">
        <v>25</v>
      </c>
      <c r="C19" s="19"/>
      <c r="D19" s="5" t="s">
        <v>26</v>
      </c>
      <c r="E19" s="19"/>
      <c r="F19" s="24"/>
      <c r="G19" s="1"/>
      <c r="J19" s="25"/>
    </row>
    <row r="20" spans="1:10" ht="18.75">
      <c r="A20" s="1"/>
      <c r="B20" s="3" t="s">
        <v>6</v>
      </c>
      <c r="C20" s="19"/>
      <c r="D20" s="5" t="s">
        <v>7</v>
      </c>
      <c r="E20" s="19"/>
      <c r="F20" s="24">
        <v>-77420.9</v>
      </c>
      <c r="G20" s="1"/>
      <c r="J20" s="25"/>
    </row>
    <row r="21" spans="1:10" ht="18.75">
      <c r="A21" s="1"/>
      <c r="B21" s="3" t="s">
        <v>31</v>
      </c>
      <c r="C21" s="19"/>
      <c r="D21" s="5" t="s">
        <v>32</v>
      </c>
      <c r="E21" s="19"/>
      <c r="F21" s="24">
        <v>-15076.8</v>
      </c>
      <c r="G21" s="1"/>
      <c r="J21" s="25"/>
    </row>
    <row r="22" spans="1:10" ht="18.75">
      <c r="A22" s="1"/>
      <c r="B22" s="3" t="s">
        <v>57</v>
      </c>
      <c r="C22" s="19"/>
      <c r="D22" s="5" t="s">
        <v>58</v>
      </c>
      <c r="E22" s="19"/>
      <c r="F22" s="24">
        <v>-60290.97</v>
      </c>
      <c r="G22" s="1"/>
      <c r="J22" s="25"/>
    </row>
    <row r="23" spans="1:10" ht="18.75">
      <c r="A23" s="1"/>
      <c r="B23" s="3" t="s">
        <v>41</v>
      </c>
      <c r="C23" s="19"/>
      <c r="D23" s="5" t="s">
        <v>42</v>
      </c>
      <c r="E23" s="19"/>
      <c r="F23" s="24">
        <v>-1396</v>
      </c>
      <c r="G23" s="1"/>
      <c r="J23" s="25"/>
    </row>
    <row r="24" spans="1:10" ht="18.75">
      <c r="A24" s="1"/>
      <c r="B24" s="3" t="s">
        <v>33</v>
      </c>
      <c r="C24" s="19"/>
      <c r="D24" s="5" t="s">
        <v>59</v>
      </c>
      <c r="E24" s="19"/>
      <c r="F24" s="24">
        <v>-10035</v>
      </c>
      <c r="G24" s="1"/>
      <c r="J24" s="25"/>
    </row>
    <row r="25" spans="1:10" ht="18.75">
      <c r="A25" s="1"/>
      <c r="B25" s="3"/>
      <c r="C25" s="19"/>
      <c r="D25" s="5"/>
      <c r="E25" s="19"/>
      <c r="F25" s="24"/>
      <c r="G25" s="1"/>
      <c r="J25" s="25"/>
    </row>
    <row r="26" spans="1:10" ht="18.75">
      <c r="A26" s="1"/>
      <c r="B26" s="1"/>
      <c r="C26" s="16"/>
      <c r="D26" s="1"/>
      <c r="E26" s="7"/>
      <c r="F26" s="1"/>
      <c r="G26" s="1"/>
      <c r="J26" s="25"/>
    </row>
    <row r="27" spans="1:7" ht="18.75">
      <c r="A27" s="1"/>
      <c r="B27" s="1"/>
      <c r="C27" s="16"/>
      <c r="D27" s="26" t="s">
        <v>13</v>
      </c>
      <c r="E27" s="7"/>
      <c r="F27" s="9">
        <f>SUM(F8:F25)</f>
        <v>-1021081.1200000001</v>
      </c>
      <c r="G27" s="1"/>
    </row>
    <row r="28" spans="1:10" ht="18.75">
      <c r="A28" s="1"/>
      <c r="B28" s="1"/>
      <c r="C28" s="16"/>
      <c r="D28" s="1"/>
      <c r="E28" s="7"/>
      <c r="F28" s="1"/>
      <c r="G28" s="1"/>
      <c r="J28" s="25"/>
    </row>
    <row r="29" spans="1:7" ht="17.25">
      <c r="A29" s="4"/>
      <c r="B29" s="10" t="s">
        <v>14</v>
      </c>
      <c r="C29" s="19"/>
      <c r="D29" s="4"/>
      <c r="E29" s="22"/>
      <c r="F29" s="4"/>
      <c r="G29" s="4"/>
    </row>
    <row r="30" ht="15">
      <c r="J30" s="25"/>
    </row>
    <row r="35" ht="15">
      <c r="J35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21" sqref="B21:D21"/>
    </sheetView>
  </sheetViews>
  <sheetFormatPr defaultColWidth="11.421875" defaultRowHeight="15"/>
  <cols>
    <col min="3" max="3" width="0.71875" style="20" customWidth="1"/>
    <col min="4" max="4" width="46.57421875" style="0" customWidth="1"/>
    <col min="5" max="5" width="0.9921875" style="20" customWidth="1"/>
    <col min="6" max="6" width="19.57421875" style="0" bestFit="1" customWidth="1"/>
  </cols>
  <sheetData>
    <row r="1" spans="1:7" ht="18.75">
      <c r="A1" s="1"/>
      <c r="B1" s="1"/>
      <c r="C1" s="16"/>
      <c r="D1" s="1"/>
      <c r="E1" s="16"/>
      <c r="F1" s="1"/>
      <c r="G1" s="1"/>
    </row>
    <row r="2" spans="1:7" ht="17.25">
      <c r="A2" s="30" t="s">
        <v>60</v>
      </c>
      <c r="B2" s="31"/>
      <c r="C2" s="31"/>
      <c r="D2" s="31"/>
      <c r="E2" s="31"/>
      <c r="F2" s="31"/>
      <c r="G2" s="31"/>
    </row>
    <row r="3" spans="1:7" ht="17.25">
      <c r="A3" s="31" t="s">
        <v>8</v>
      </c>
      <c r="B3" s="31"/>
      <c r="C3" s="31"/>
      <c r="D3" s="31"/>
      <c r="E3" s="31"/>
      <c r="F3" s="31"/>
      <c r="G3" s="31"/>
    </row>
    <row r="4" spans="1:7" ht="17.25">
      <c r="A4" s="31" t="s">
        <v>9</v>
      </c>
      <c r="B4" s="31"/>
      <c r="C4" s="31"/>
      <c r="D4" s="31"/>
      <c r="E4" s="31"/>
      <c r="F4" s="31"/>
      <c r="G4" s="31"/>
    </row>
    <row r="5" spans="1:7" ht="18" thickBot="1">
      <c r="A5" s="2"/>
      <c r="B5" s="2"/>
      <c r="C5" s="17"/>
      <c r="D5" s="2"/>
      <c r="E5" s="17"/>
      <c r="F5" s="2"/>
      <c r="G5" s="2"/>
    </row>
    <row r="6" spans="1:7" ht="18" thickBot="1">
      <c r="A6" s="2"/>
      <c r="B6" s="13"/>
      <c r="C6" s="18"/>
      <c r="D6" s="14"/>
      <c r="E6" s="18"/>
      <c r="F6" s="15"/>
      <c r="G6" s="2"/>
    </row>
    <row r="7" spans="1:7" ht="18.75">
      <c r="A7" s="1"/>
      <c r="B7" s="13" t="s">
        <v>10</v>
      </c>
      <c r="C7" s="18"/>
      <c r="D7" s="14" t="s">
        <v>11</v>
      </c>
      <c r="E7" s="18"/>
      <c r="F7" s="15" t="s">
        <v>12</v>
      </c>
      <c r="G7" s="1"/>
    </row>
    <row r="8" spans="1:7" ht="18.75">
      <c r="A8" s="1"/>
      <c r="B8" s="11" t="s">
        <v>0</v>
      </c>
      <c r="C8" s="19"/>
      <c r="D8" s="12" t="s">
        <v>1</v>
      </c>
      <c r="E8" s="21"/>
      <c r="F8" s="23">
        <v>-646463.67</v>
      </c>
      <c r="G8" s="1"/>
    </row>
    <row r="9" spans="1:7" ht="18.75">
      <c r="A9" s="1"/>
      <c r="B9" s="11" t="s">
        <v>15</v>
      </c>
      <c r="C9" s="19"/>
      <c r="D9" s="12" t="s">
        <v>16</v>
      </c>
      <c r="E9" s="21"/>
      <c r="F9" s="23">
        <v>-6162</v>
      </c>
      <c r="G9" s="1"/>
    </row>
    <row r="10" spans="1:7" ht="18.75">
      <c r="A10" s="1"/>
      <c r="B10" s="11" t="s">
        <v>17</v>
      </c>
      <c r="C10" s="19"/>
      <c r="D10" s="12" t="s">
        <v>18</v>
      </c>
      <c r="E10" s="21"/>
      <c r="F10" s="23">
        <v>-6190.6</v>
      </c>
      <c r="G10" s="1"/>
    </row>
    <row r="11" spans="1:7" ht="18.75">
      <c r="A11" s="1"/>
      <c r="B11" s="11" t="s">
        <v>19</v>
      </c>
      <c r="C11" s="19"/>
      <c r="D11" s="12" t="s">
        <v>20</v>
      </c>
      <c r="E11" s="21"/>
      <c r="F11" s="23">
        <v>-147</v>
      </c>
      <c r="G11" s="1"/>
    </row>
    <row r="12" spans="1:7" ht="18.75">
      <c r="A12" s="1"/>
      <c r="B12" s="11" t="s">
        <v>21</v>
      </c>
      <c r="C12" s="19"/>
      <c r="D12" s="12" t="s">
        <v>22</v>
      </c>
      <c r="E12" s="21"/>
      <c r="F12" s="23">
        <v>-4114.74</v>
      </c>
      <c r="G12" s="1"/>
    </row>
    <row r="13" spans="1:7" ht="18.75">
      <c r="A13" s="1"/>
      <c r="B13" s="11" t="s">
        <v>55</v>
      </c>
      <c r="C13" s="19"/>
      <c r="D13" s="12" t="s">
        <v>56</v>
      </c>
      <c r="E13" s="21"/>
      <c r="F13" s="23">
        <v>-1400</v>
      </c>
      <c r="G13" s="1"/>
    </row>
    <row r="14" spans="1:10" ht="18.75">
      <c r="A14" s="1"/>
      <c r="B14" s="3" t="s">
        <v>2</v>
      </c>
      <c r="C14" s="19"/>
      <c r="D14" s="5" t="s">
        <v>3</v>
      </c>
      <c r="E14" s="19"/>
      <c r="F14" s="24">
        <v>-868367.84</v>
      </c>
      <c r="G14" s="1"/>
      <c r="J14" s="25"/>
    </row>
    <row r="15" spans="1:10" ht="18.75">
      <c r="A15" s="1"/>
      <c r="B15" s="3" t="s">
        <v>4</v>
      </c>
      <c r="C15" s="19"/>
      <c r="D15" s="5" t="s">
        <v>5</v>
      </c>
      <c r="E15" s="19"/>
      <c r="F15" s="24">
        <v>-10295.95</v>
      </c>
      <c r="G15" s="1"/>
      <c r="J15" s="25"/>
    </row>
    <row r="16" spans="1:10" ht="18.75">
      <c r="A16" s="1"/>
      <c r="B16" s="3" t="s">
        <v>44</v>
      </c>
      <c r="C16" s="19"/>
      <c r="D16" s="5" t="s">
        <v>45</v>
      </c>
      <c r="E16" s="19"/>
      <c r="F16" s="24">
        <v>-46906.2</v>
      </c>
      <c r="G16" s="1"/>
      <c r="J16" s="25"/>
    </row>
    <row r="17" spans="1:10" ht="18.75">
      <c r="A17" s="1"/>
      <c r="B17" s="3" t="s">
        <v>29</v>
      </c>
      <c r="C17" s="19"/>
      <c r="D17" s="5" t="s">
        <v>30</v>
      </c>
      <c r="E17" s="19"/>
      <c r="F17" s="24">
        <v>-8934.4</v>
      </c>
      <c r="G17" s="1"/>
      <c r="J17" s="25"/>
    </row>
    <row r="18" spans="1:10" ht="18.75">
      <c r="A18" s="1"/>
      <c r="B18" s="3" t="s">
        <v>6</v>
      </c>
      <c r="C18" s="19"/>
      <c r="D18" s="5" t="s">
        <v>7</v>
      </c>
      <c r="E18" s="19"/>
      <c r="F18" s="24">
        <v>-49569.59</v>
      </c>
      <c r="G18" s="1"/>
      <c r="J18" s="25"/>
    </row>
    <row r="19" spans="1:10" ht="18.75">
      <c r="A19" s="1"/>
      <c r="B19" s="3" t="s">
        <v>31</v>
      </c>
      <c r="C19" s="19"/>
      <c r="D19" s="5" t="s">
        <v>32</v>
      </c>
      <c r="E19" s="19"/>
      <c r="F19" s="24">
        <v>-4467.2</v>
      </c>
      <c r="G19" s="1"/>
      <c r="J19" s="25"/>
    </row>
    <row r="20" spans="1:10" ht="18.75">
      <c r="A20" s="1"/>
      <c r="B20" s="3" t="s">
        <v>57</v>
      </c>
      <c r="C20" s="19"/>
      <c r="D20" s="5" t="s">
        <v>58</v>
      </c>
      <c r="E20" s="19"/>
      <c r="F20" s="24">
        <v>-14706.68</v>
      </c>
      <c r="G20" s="1"/>
      <c r="J20" s="25"/>
    </row>
    <row r="21" spans="1:10" ht="18.75">
      <c r="A21" s="1"/>
      <c r="B21" s="3" t="s">
        <v>23</v>
      </c>
      <c r="C21" s="19"/>
      <c r="D21" s="5" t="s">
        <v>24</v>
      </c>
      <c r="E21" s="19"/>
      <c r="F21" s="24">
        <v>-1388.33</v>
      </c>
      <c r="G21" s="1"/>
      <c r="J21" s="25"/>
    </row>
    <row r="22" spans="1:10" ht="18.75">
      <c r="A22" s="1"/>
      <c r="B22" s="3" t="s">
        <v>33</v>
      </c>
      <c r="C22" s="19"/>
      <c r="D22" s="5" t="s">
        <v>59</v>
      </c>
      <c r="E22" s="19"/>
      <c r="F22" s="24">
        <v>-2333</v>
      </c>
      <c r="G22" s="1"/>
      <c r="J22" s="25"/>
    </row>
    <row r="23" spans="1:10" ht="18.75">
      <c r="A23" s="1"/>
      <c r="B23" s="3"/>
      <c r="C23" s="19"/>
      <c r="D23" s="5"/>
      <c r="E23" s="19"/>
      <c r="F23" s="24"/>
      <c r="G23" s="1"/>
      <c r="J23" s="25"/>
    </row>
    <row r="24" spans="1:10" ht="18.75">
      <c r="A24" s="1"/>
      <c r="B24" s="1"/>
      <c r="C24" s="16"/>
      <c r="D24" s="1"/>
      <c r="E24" s="7"/>
      <c r="F24" s="1"/>
      <c r="G24" s="1"/>
      <c r="J24" s="25"/>
    </row>
    <row r="25" spans="1:7" ht="18.75">
      <c r="A25" s="1"/>
      <c r="B25" s="1"/>
      <c r="C25" s="16"/>
      <c r="D25" s="26" t="s">
        <v>13</v>
      </c>
      <c r="E25" s="7"/>
      <c r="F25" s="9">
        <f>SUM(F8:F23)</f>
        <v>-1671447.2</v>
      </c>
      <c r="G25" s="1"/>
    </row>
    <row r="26" spans="1:10" ht="18.75">
      <c r="A26" s="1"/>
      <c r="B26" s="1"/>
      <c r="C26" s="16"/>
      <c r="D26" s="1"/>
      <c r="E26" s="7"/>
      <c r="F26" s="1"/>
      <c r="G26" s="1"/>
      <c r="J26" s="25"/>
    </row>
    <row r="27" spans="1:7" ht="17.25">
      <c r="A27" s="4"/>
      <c r="B27" s="10" t="s">
        <v>14</v>
      </c>
      <c r="C27" s="19"/>
      <c r="D27" s="4"/>
      <c r="E27" s="22"/>
      <c r="F27" s="4"/>
      <c r="G27" s="4"/>
    </row>
    <row r="28" ht="15">
      <c r="J28" s="25"/>
    </row>
    <row r="33" ht="15">
      <c r="J33" s="25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Victor Manuel Linares Marquez</cp:lastModifiedBy>
  <cp:lastPrinted>2016-07-08T18:36:33Z</cp:lastPrinted>
  <dcterms:created xsi:type="dcterms:W3CDTF">2009-08-20T16:34:47Z</dcterms:created>
  <dcterms:modified xsi:type="dcterms:W3CDTF">2016-07-18T14:43:06Z</dcterms:modified>
  <cp:category/>
  <cp:version/>
  <cp:contentType/>
  <cp:contentStatus/>
</cp:coreProperties>
</file>