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<sst xmlns="http://schemas.openxmlformats.org/spreadsheetml/2006/main" count="386" uniqueCount="176">
  <si>
    <t>Departamento</t>
  </si>
  <si>
    <t>Actividad (Programa/ Proyecto)</t>
  </si>
  <si>
    <t>Unidades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</si>
  <si>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</si>
  <si>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</si>
  <si>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</si>
  <si>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</si>
  <si>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</si>
  <si>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</si>
  <si>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</si>
  <si>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</si>
  <si>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</si>
  <si>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</si>
  <si>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</si>
  <si>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</si>
  <si>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</si>
  <si>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</si>
  <si>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</si>
  <si>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</si>
  <si>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</si>
  <si>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</si>
  <si>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</si>
  <si>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</si>
  <si>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</si>
  <si>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de arroyo con Retro (El ancho promedio de arroyo es de 25m)</t>
  </si>
  <si>
    <t>Limpieza a Canal Abierto  Manual</t>
  </si>
  <si>
    <t>Azolve Extraido de Arroyo</t>
  </si>
  <si>
    <t>Limpieza de Rejillas Boca Tormenta y Pluviales</t>
  </si>
  <si>
    <t>Pz</t>
  </si>
  <si>
    <t>Reconstruccion y mantenimiento de Rejillas Boca Tormenta y Pluviales</t>
  </si>
  <si>
    <t>Reparación de Banquetas</t>
  </si>
  <si>
    <t>Reparación de Cordones</t>
  </si>
  <si>
    <t>M</t>
  </si>
  <si>
    <t>Construcción de Cordones</t>
  </si>
  <si>
    <t>Azolve Extraido de Arroyo por Contratistas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</si>
  <si>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</si>
  <si>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</si>
  <si>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</si>
  <si>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</si>
  <si>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</si>
  <si>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</si>
  <si>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</si>
  <si>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</si>
  <si>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</si>
  <si>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</si>
  <si>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</si>
  <si>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</si>
  <si>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</si>
  <si>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</si>
  <si>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</si>
  <si>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</si>
  <si>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</si>
  <si>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</si>
  <si>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</si>
  <si>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</si>
  <si>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</si>
  <si>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</si>
  <si>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</si>
  <si>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</si>
  <si>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</si>
  <si>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</si>
  <si>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</si>
  <si>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</si>
  <si>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</si>
  <si>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</si>
  <si>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</si>
  <si>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</si>
  <si>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</si>
  <si>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</si>
  <si>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</si>
  <si>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</si>
  <si>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</si>
  <si>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</si>
  <si>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</si>
  <si>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</si>
  <si>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Número de Flechas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</si>
  <si>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</si>
  <si>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</si>
  <si>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</si>
  <si>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</si>
  <si>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</si>
  <si>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</si>
  <si>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 a dependencias con Requisición;Pintura, Soldadura, Impermeabilizacion, Fumigación etc.</t>
  </si>
  <si>
    <t>Servicios</t>
  </si>
  <si>
    <t>Servicios Realizados Sin Requisición</t>
  </si>
  <si>
    <t>Mtto. Correctivo y Preventivo a Climas</t>
  </si>
  <si>
    <t>Instalaciones y Reparaciones Electricas</t>
  </si>
  <si>
    <t>Mantenimiento Externo</t>
  </si>
  <si>
    <t>Apoyo en Eventos Especiales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</si>
  <si>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</si>
  <si>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</si>
  <si>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</si>
  <si>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</si>
  <si>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</si>
  <si>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>Servicios de Mtto Vehicular, Ejemplos. Cambio de Balatas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</si>
  <si>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</si>
  <si>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</si>
  <si>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</si>
  <si>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</si>
  <si>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</si>
  <si>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</si>
  <si>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</si>
  <si>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</si>
  <si>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</si>
  <si>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</si>
  <si>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</si>
  <si>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</si>
  <si>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</si>
  <si>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</si>
  <si>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Triturado de Arboles</t>
  </si>
  <si>
    <t>Instalación de Pasto en Rollo</t>
  </si>
  <si>
    <t>Recolección de Basura Vegetal en Parques y Areas Verdes</t>
  </si>
  <si>
    <t xml:space="preserve">Tons 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</si>
  <si>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</si>
  <si>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</si>
  <si>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</si>
  <si>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</si>
  <si>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</si>
  <si>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</si>
  <si>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</si>
  <si>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Remodelacion de Areas Verdes</t>
  </si>
  <si>
    <t>Remodelacion</t>
  </si>
  <si>
    <t>Visitas a parques para reparación y mantenimiento de mobiliario urbano</t>
  </si>
  <si>
    <t xml:space="preserve">Visitas a colonias </t>
  </si>
  <si>
    <t>Limpia-Pasa / Lotes Baldios</t>
  </si>
  <si>
    <t>Toneladas de Basura Domiciliaria PASA</t>
  </si>
  <si>
    <t>Pago por Recolección de Basura Ordinaria</t>
  </si>
  <si>
    <t>Lotes Baldios Inspeccionados</t>
  </si>
  <si>
    <t>Limpieza de Lotes Baldios por Propietarios</t>
  </si>
  <si>
    <t>Amonestaciones Aplicadas Lotes Baldios</t>
  </si>
  <si>
    <t>Basura Comercial</t>
  </si>
  <si>
    <t>Total Monto Ingresado por Pago de Recolección de Basura Comercial</t>
  </si>
  <si>
    <t xml:space="preserve">Inspeccion y Vigilancia </t>
  </si>
  <si>
    <t>Monto Ingresado por Rotura de Pavimento.</t>
  </si>
  <si>
    <t>Monto Ingresado por Pago de Ocupación de Via Publica</t>
  </si>
  <si>
    <t>Monto Ingresado por Pago de Multas por  rotura pavimento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</si>
  <si>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Rotura de pavimento, ocupacion y  sanciones</t>
    </r>
  </si>
  <si>
    <t>Nivelación de Registros por Empresas</t>
  </si>
  <si>
    <t>Permisos para Construcción en Vias Publicas</t>
  </si>
  <si>
    <t xml:space="preserve">Anuncios </t>
  </si>
  <si>
    <t>Permisos Otorgados para Anuncios</t>
  </si>
  <si>
    <r>
      <t xml:space="preserve">Ingresos Generados por los </t>
    </r>
    <r>
      <rPr>
        <u val="single"/>
        <sz val="14"/>
        <rFont val="Calibri"/>
        <family val="2"/>
      </rPr>
      <t>Derechos</t>
    </r>
    <r>
      <rPr>
        <sz val="14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</si>
  <si>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4"/>
        <rFont val="Calibri"/>
        <family val="2"/>
      </rPr>
      <t>Recargos</t>
    </r>
    <r>
      <rPr>
        <sz val="14"/>
        <rFont val="Calibri"/>
        <family val="2"/>
      </rPr>
      <t xml:space="preserve"> de las licencias de anuncios</t>
    </r>
  </si>
  <si>
    <r>
      <t xml:space="preserve">Ingresos Generados por las </t>
    </r>
    <r>
      <rPr>
        <u val="single"/>
        <sz val="14"/>
        <rFont val="Calibri"/>
        <family val="2"/>
      </rPr>
      <t>Sanciones</t>
    </r>
    <r>
      <rPr>
        <sz val="14"/>
        <rFont val="Calibri"/>
        <family val="2"/>
      </rPr>
      <t xml:space="preserve"> de las licencias de anuncios</t>
    </r>
  </si>
  <si>
    <t xml:space="preserve">Monto ingresado de limpia de eventos en via publica 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</si>
  <si>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Licencias, recargos y sanciones</t>
    </r>
  </si>
  <si>
    <t>Retiro de Pendones y Mantas</t>
  </si>
  <si>
    <t>Retiro de Pegotes</t>
  </si>
  <si>
    <t>Medio Ambiente</t>
  </si>
  <si>
    <t xml:space="preserve">Donativo de Arbolado </t>
  </si>
  <si>
    <t>pza</t>
  </si>
  <si>
    <t xml:space="preserve">Plantulas donadas </t>
  </si>
  <si>
    <t xml:space="preserve">Donativo de Pasto </t>
  </si>
  <si>
    <t>m2</t>
  </si>
  <si>
    <t>Permisos de tala, poda, deshierbe y trasplante por construcción</t>
  </si>
  <si>
    <t>permiso</t>
  </si>
  <si>
    <t>Permiso Forestal</t>
  </si>
  <si>
    <t xml:space="preserve">Reposición de Arbolado </t>
  </si>
  <si>
    <t>Lineamientos Ambientales</t>
  </si>
  <si>
    <t>tramite</t>
  </si>
  <si>
    <t>Tramites sin afectación de arbolado y arboles por respetar</t>
  </si>
  <si>
    <t xml:space="preserve">Tramites de arboles secos o enfermo que aplican en plantación </t>
  </si>
  <si>
    <t xml:space="preserve">Inspeccion para poda, tala ó derribo de arboles </t>
  </si>
  <si>
    <t>inspeccion</t>
  </si>
  <si>
    <t xml:space="preserve">Tramite para regulacion de niveles de ruido </t>
  </si>
  <si>
    <t xml:space="preserve">Visita realizada por Inspección de ruido </t>
  </si>
  <si>
    <t>Ingresos por regulación de niveles de ruido</t>
  </si>
  <si>
    <t>$</t>
  </si>
  <si>
    <t xml:space="preserve">Ingresos generados por renovaciones de permisos </t>
  </si>
  <si>
    <t xml:space="preserve">Ingresos generados por facturas de reposicion de arbolado </t>
  </si>
  <si>
    <t>1.614.700,00</t>
  </si>
  <si>
    <t>Ingresos por multas y sanciones</t>
  </si>
  <si>
    <t>Ingresos por derechos de inspección</t>
  </si>
  <si>
    <t xml:space="preserve">Total recaudado por tramites </t>
  </si>
  <si>
    <t xml:space="preserve">Cursos, eventos y talleres de Educación ambiental </t>
  </si>
  <si>
    <t>evento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</si>
</sst>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3"/>
      <name val="Calibri"/>
      <family val="2"/>
    </font>
    <font>
      <b/>
      <u val="double"/>
      <sz val="16"/>
      <name val="Calibri"/>
      <family val="2"/>
    </font>
    <font>
      <b/>
      <sz val="16"/>
      <name val="Calibri"/>
      <family val="2"/>
    </font>
    <font>
      <b/>
      <u val="double"/>
      <sz val="18"/>
      <name val="Calibri"/>
      <family val="2"/>
    </font>
    <font>
      <b/>
      <sz val="14"/>
      <name val="Arial"/>
      <family val="2"/>
    </font>
    <font>
      <sz val="13"/>
      <color indexed="8"/>
      <name val="Calibri"/>
      <family val="2"/>
    </font>
    <font>
      <u val="single"/>
      <sz val="14"/>
      <name val="Calibri"/>
      <family val="2"/>
    </font>
    <font>
      <sz val="8"/>
      <name val="Calibri"/>
      <family val="2"/>
    </font>
    <font>
      <u val="single"/>
      <sz val="13"/>
      <name val="Calibri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1"/>
      <color rgb="FF0070C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7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0" fontId="2" fillId="13" borderId="23" xfId="0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horizontal="center"/>
    </xf>
    <xf numFmtId="0" fontId="4" fillId="7" borderId="23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13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3" fontId="14" fillId="0" borderId="26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 readingOrder="1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wrapText="1"/>
    </xf>
    <xf numFmtId="0" fontId="5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3" fontId="6" fillId="0" borderId="3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3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52" fillId="0" borderId="26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wrapText="1"/>
    </xf>
    <xf numFmtId="3" fontId="6" fillId="0" borderId="33" xfId="0" applyNumberFormat="1" applyFont="1" applyFill="1" applyBorder="1" applyAlignment="1">
      <alignment horizontal="center" wrapText="1"/>
    </xf>
    <xf numFmtId="3" fontId="6" fillId="0" borderId="33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horizontal="center" wrapText="1"/>
    </xf>
    <xf numFmtId="164" fontId="6" fillId="0" borderId="22" xfId="48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wrapText="1"/>
    </xf>
    <xf numFmtId="3" fontId="6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2" fillId="0" borderId="4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3" fontId="2" fillId="0" borderId="4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0</xdr:colOff>
      <xdr:row>103</xdr:row>
      <xdr:rowOff>38100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0</xdr:colOff>
      <xdr:row>103</xdr:row>
      <xdr:rowOff>38100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142875</xdr:rowOff>
    </xdr:from>
    <xdr:to>
      <xdr:col>8</xdr:col>
      <xdr:colOff>28575</xdr:colOff>
      <xdr:row>102</xdr:row>
      <xdr:rowOff>190500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5079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238125</xdr:rowOff>
    </xdr:from>
    <xdr:to>
      <xdr:col>8</xdr:col>
      <xdr:colOff>28575</xdr:colOff>
      <xdr:row>102</xdr:row>
      <xdr:rowOff>295275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142875</xdr:rowOff>
    </xdr:from>
    <xdr:to>
      <xdr:col>8</xdr:col>
      <xdr:colOff>28575</xdr:colOff>
      <xdr:row>102</xdr:row>
      <xdr:rowOff>190500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5079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238125</xdr:rowOff>
    </xdr:from>
    <xdr:to>
      <xdr:col>8</xdr:col>
      <xdr:colOff>28575</xdr:colOff>
      <xdr:row>102</xdr:row>
      <xdr:rowOff>295275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7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29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3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3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3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2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0</xdr:colOff>
      <xdr:row>103</xdr:row>
      <xdr:rowOff>38100</xdr:rowOff>
    </xdr:to>
    <xdr:pic>
      <xdr:nvPicPr>
        <xdr:cNvPr id="3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3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0</xdr:colOff>
      <xdr:row>103</xdr:row>
      <xdr:rowOff>38100</xdr:rowOff>
    </xdr:to>
    <xdr:pic>
      <xdr:nvPicPr>
        <xdr:cNvPr id="3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3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3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0</xdr:rowOff>
    </xdr:to>
    <xdr:pic>
      <xdr:nvPicPr>
        <xdr:cNvPr id="3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28575</xdr:colOff>
      <xdr:row>103</xdr:row>
      <xdr:rowOff>47625</xdr:rowOff>
    </xdr:to>
    <xdr:pic>
      <xdr:nvPicPr>
        <xdr:cNvPr id="3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7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3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3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3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3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3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3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4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3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44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4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7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8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0</xdr:colOff>
      <xdr:row>107</xdr:row>
      <xdr:rowOff>38100</xdr:rowOff>
    </xdr:to>
    <xdr:pic>
      <xdr:nvPicPr>
        <xdr:cNvPr id="4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4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49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5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pic>
      <xdr:nvPicPr>
        <xdr:cNvPr id="5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28575</xdr:colOff>
      <xdr:row>107</xdr:row>
      <xdr:rowOff>47625</xdr:rowOff>
    </xdr:to>
    <xdr:pic>
      <xdr:nvPicPr>
        <xdr:cNvPr id="5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27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142875</xdr:rowOff>
    </xdr:from>
    <xdr:to>
      <xdr:col>8</xdr:col>
      <xdr:colOff>28575</xdr:colOff>
      <xdr:row>101</xdr:row>
      <xdr:rowOff>190500</xdr:rowOff>
    </xdr:to>
    <xdr:pic>
      <xdr:nvPicPr>
        <xdr:cNvPr id="5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48412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238125</xdr:rowOff>
    </xdr:from>
    <xdr:to>
      <xdr:col>8</xdr:col>
      <xdr:colOff>28575</xdr:colOff>
      <xdr:row>101</xdr:row>
      <xdr:rowOff>295275</xdr:rowOff>
    </xdr:to>
    <xdr:pic>
      <xdr:nvPicPr>
        <xdr:cNvPr id="5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142875</xdr:rowOff>
    </xdr:from>
    <xdr:to>
      <xdr:col>8</xdr:col>
      <xdr:colOff>28575</xdr:colOff>
      <xdr:row>101</xdr:row>
      <xdr:rowOff>190500</xdr:rowOff>
    </xdr:to>
    <xdr:pic>
      <xdr:nvPicPr>
        <xdr:cNvPr id="5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48412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238125</xdr:rowOff>
    </xdr:from>
    <xdr:to>
      <xdr:col>8</xdr:col>
      <xdr:colOff>28575</xdr:colOff>
      <xdr:row>101</xdr:row>
      <xdr:rowOff>295275</xdr:rowOff>
    </xdr:to>
    <xdr:pic>
      <xdr:nvPicPr>
        <xdr:cNvPr id="5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5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5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18</xdr:col>
      <xdr:colOff>28575</xdr:colOff>
      <xdr:row>17</xdr:row>
      <xdr:rowOff>190500</xdr:rowOff>
    </xdr:to>
    <xdr:pic>
      <xdr:nvPicPr>
        <xdr:cNvPr id="5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18</xdr:col>
      <xdr:colOff>28575</xdr:colOff>
      <xdr:row>17</xdr:row>
      <xdr:rowOff>295275</xdr:rowOff>
    </xdr:to>
    <xdr:pic>
      <xdr:nvPicPr>
        <xdr:cNvPr id="5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6"/>
  <sheetViews>
    <sheetView tabSelected="1" zoomScale="75" zoomScaleNormal="7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" sqref="B1:B65536"/>
    </sheetView>
  </sheetViews>
  <sheetFormatPr defaultColWidth="11.421875" defaultRowHeight="15"/>
  <cols>
    <col min="1" max="1" width="6.00390625" style="1" customWidth="1"/>
    <col min="2" max="2" width="19.421875" style="67" customWidth="1"/>
    <col min="3" max="3" width="4.28125" style="67" customWidth="1"/>
    <col min="4" max="4" width="60.7109375" style="3" customWidth="1"/>
    <col min="5" max="5" width="8.421875" style="108" customWidth="1"/>
    <col min="6" max="6" width="6.7109375" style="1" customWidth="1"/>
    <col min="7" max="7" width="12.7109375" style="5" customWidth="1"/>
    <col min="8" max="8" width="13.8515625" style="5" customWidth="1"/>
    <col min="9" max="9" width="14.7109375" style="6" customWidth="1"/>
    <col min="10" max="11" width="12.7109375" style="7" hidden="1" customWidth="1"/>
    <col min="12" max="18" width="12.7109375" style="8" hidden="1" customWidth="1"/>
    <col min="19" max="19" width="12.7109375" style="1" customWidth="1"/>
    <col min="20" max="16384" width="11.421875" style="1" customWidth="1"/>
  </cols>
  <sheetData>
    <row r="1" spans="2:16" ht="18.75" customHeight="1" thickBot="1">
      <c r="B1" s="2"/>
      <c r="C1" s="2"/>
      <c r="E1" s="4"/>
      <c r="F1" s="4"/>
      <c r="P1" s="9"/>
    </row>
    <row r="2" spans="2:19" ht="70.5" customHeight="1" thickBot="1">
      <c r="B2" s="10" t="s">
        <v>0</v>
      </c>
      <c r="C2" s="11"/>
      <c r="D2" s="12" t="s">
        <v>1</v>
      </c>
      <c r="E2" s="13" t="s">
        <v>2</v>
      </c>
      <c r="F2" s="14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12</v>
      </c>
      <c r="P2" s="17" t="s">
        <v>13</v>
      </c>
      <c r="Q2" s="16" t="s">
        <v>14</v>
      </c>
      <c r="R2" s="18" t="s">
        <v>15</v>
      </c>
      <c r="S2" s="19" t="s">
        <v>16</v>
      </c>
    </row>
    <row r="3" spans="2:19" ht="18.75" customHeight="1">
      <c r="B3" s="20" t="s">
        <v>17</v>
      </c>
      <c r="C3" s="21"/>
      <c r="D3" s="22" t="s">
        <v>18</v>
      </c>
      <c r="E3" s="23" t="s">
        <v>19</v>
      </c>
      <c r="F3" s="24">
        <v>2016</v>
      </c>
      <c r="G3" s="25">
        <v>2441</v>
      </c>
      <c r="H3" s="26">
        <v>2007.5</v>
      </c>
      <c r="I3" s="26">
        <v>3216</v>
      </c>
      <c r="J3" s="25"/>
      <c r="K3" s="25"/>
      <c r="L3" s="26"/>
      <c r="M3" s="26"/>
      <c r="N3" s="26"/>
      <c r="O3" s="26"/>
      <c r="P3" s="26"/>
      <c r="Q3" s="27"/>
      <c r="R3" s="27"/>
      <c r="S3" s="28">
        <f>SUM(G3:R3)</f>
        <v>7664.5</v>
      </c>
    </row>
    <row r="4" spans="2:19" ht="18.75" customHeight="1">
      <c r="B4" s="29" t="s">
        <v>17</v>
      </c>
      <c r="C4" s="30"/>
      <c r="D4" s="31" t="s">
        <v>20</v>
      </c>
      <c r="E4" s="32" t="s">
        <v>21</v>
      </c>
      <c r="F4" s="33">
        <v>2016</v>
      </c>
      <c r="G4" s="34">
        <v>155</v>
      </c>
      <c r="H4" s="27">
        <v>174</v>
      </c>
      <c r="I4" s="27">
        <v>164</v>
      </c>
      <c r="J4" s="25"/>
      <c r="K4" s="25"/>
      <c r="L4" s="27"/>
      <c r="M4" s="27"/>
      <c r="N4" s="27"/>
      <c r="O4" s="27"/>
      <c r="P4" s="27"/>
      <c r="Q4" s="27"/>
      <c r="R4" s="27"/>
      <c r="S4" s="28">
        <f aca="true" t="shared" si="0" ref="S4:S67">SUM(G4:R4)</f>
        <v>493</v>
      </c>
    </row>
    <row r="5" spans="2:19" ht="18.75" customHeight="1">
      <c r="B5" s="29" t="s">
        <v>17</v>
      </c>
      <c r="C5" s="30"/>
      <c r="D5" s="31" t="s">
        <v>22</v>
      </c>
      <c r="E5" s="32" t="s">
        <v>23</v>
      </c>
      <c r="F5" s="33">
        <v>2016</v>
      </c>
      <c r="G5" s="34">
        <v>0</v>
      </c>
      <c r="H5" s="27">
        <v>1</v>
      </c>
      <c r="I5" s="27">
        <v>0</v>
      </c>
      <c r="J5" s="25"/>
      <c r="K5" s="25"/>
      <c r="L5" s="27"/>
      <c r="M5" s="27"/>
      <c r="N5" s="27"/>
      <c r="O5" s="27"/>
      <c r="P5" s="27"/>
      <c r="Q5" s="27"/>
      <c r="R5" s="27"/>
      <c r="S5" s="28">
        <f t="shared" si="0"/>
        <v>1</v>
      </c>
    </row>
    <row r="6" spans="2:19" ht="18.75" customHeight="1">
      <c r="B6" s="35" t="s">
        <v>17</v>
      </c>
      <c r="C6" s="30"/>
      <c r="D6" s="31" t="s">
        <v>24</v>
      </c>
      <c r="E6" s="32" t="s">
        <v>19</v>
      </c>
      <c r="F6" s="33">
        <v>2016</v>
      </c>
      <c r="G6" s="34">
        <v>0</v>
      </c>
      <c r="H6" s="27">
        <v>1500</v>
      </c>
      <c r="I6" s="27">
        <v>2250</v>
      </c>
      <c r="J6" s="27"/>
      <c r="K6" s="25"/>
      <c r="L6" s="27"/>
      <c r="M6" s="36"/>
      <c r="N6" s="27"/>
      <c r="O6" s="27"/>
      <c r="P6" s="27"/>
      <c r="Q6" s="27"/>
      <c r="R6" s="27"/>
      <c r="S6" s="28">
        <f t="shared" si="0"/>
        <v>3750</v>
      </c>
    </row>
    <row r="7" spans="2:19" ht="18.75" customHeight="1">
      <c r="B7" s="35" t="s">
        <v>17</v>
      </c>
      <c r="C7" s="30"/>
      <c r="D7" s="31" t="s">
        <v>25</v>
      </c>
      <c r="E7" s="32" t="s">
        <v>19</v>
      </c>
      <c r="F7" s="33">
        <v>2016</v>
      </c>
      <c r="G7" s="34">
        <v>630</v>
      </c>
      <c r="H7" s="27">
        <v>1305</v>
      </c>
      <c r="I7" s="27">
        <v>0</v>
      </c>
      <c r="J7" s="27"/>
      <c r="K7" s="25"/>
      <c r="L7" s="27"/>
      <c r="M7" s="27"/>
      <c r="N7" s="27"/>
      <c r="O7" s="27"/>
      <c r="P7" s="27"/>
      <c r="Q7" s="27"/>
      <c r="R7" s="27"/>
      <c r="S7" s="28">
        <f t="shared" si="0"/>
        <v>1935</v>
      </c>
    </row>
    <row r="8" spans="2:19" ht="18.75" customHeight="1">
      <c r="B8" s="29" t="s">
        <v>17</v>
      </c>
      <c r="C8" s="30"/>
      <c r="D8" s="31" t="s">
        <v>26</v>
      </c>
      <c r="E8" s="32" t="s">
        <v>21</v>
      </c>
      <c r="F8" s="33">
        <v>2016</v>
      </c>
      <c r="G8" s="34">
        <v>0</v>
      </c>
      <c r="H8" s="27">
        <v>191</v>
      </c>
      <c r="I8" s="27">
        <v>0</v>
      </c>
      <c r="J8" s="27"/>
      <c r="K8" s="25"/>
      <c r="L8" s="27"/>
      <c r="M8" s="27"/>
      <c r="N8" s="27"/>
      <c r="O8" s="27"/>
      <c r="P8" s="27"/>
      <c r="Q8" s="27"/>
      <c r="R8" s="27"/>
      <c r="S8" s="28">
        <f t="shared" si="0"/>
        <v>191</v>
      </c>
    </row>
    <row r="9" spans="2:19" ht="18.75" customHeight="1">
      <c r="B9" s="35" t="s">
        <v>17</v>
      </c>
      <c r="C9" s="30"/>
      <c r="D9" s="37" t="s">
        <v>27</v>
      </c>
      <c r="E9" s="32" t="s">
        <v>28</v>
      </c>
      <c r="F9" s="33">
        <v>2016</v>
      </c>
      <c r="G9" s="34">
        <v>230</v>
      </c>
      <c r="H9" s="27">
        <v>348</v>
      </c>
      <c r="I9" s="27">
        <v>302</v>
      </c>
      <c r="J9" s="27"/>
      <c r="K9" s="25"/>
      <c r="L9" s="27"/>
      <c r="M9" s="27"/>
      <c r="N9" s="27"/>
      <c r="O9" s="27"/>
      <c r="P9" s="27"/>
      <c r="Q9" s="27"/>
      <c r="R9" s="27"/>
      <c r="S9" s="28">
        <f t="shared" si="0"/>
        <v>880</v>
      </c>
    </row>
    <row r="10" spans="2:19" ht="18.75" customHeight="1">
      <c r="B10" s="29" t="s">
        <v>17</v>
      </c>
      <c r="C10" s="30"/>
      <c r="D10" s="38" t="s">
        <v>29</v>
      </c>
      <c r="E10" s="32" t="s">
        <v>28</v>
      </c>
      <c r="F10" s="33">
        <v>2016</v>
      </c>
      <c r="G10" s="34">
        <v>62</v>
      </c>
      <c r="H10" s="27">
        <v>21</v>
      </c>
      <c r="I10" s="27">
        <v>11</v>
      </c>
      <c r="J10" s="27"/>
      <c r="K10" s="25"/>
      <c r="L10" s="27"/>
      <c r="M10" s="27"/>
      <c r="N10" s="27"/>
      <c r="O10" s="27"/>
      <c r="P10" s="27"/>
      <c r="Q10" s="27"/>
      <c r="R10" s="27"/>
      <c r="S10" s="28">
        <f t="shared" si="0"/>
        <v>94</v>
      </c>
    </row>
    <row r="11" spans="2:19" ht="18.75" customHeight="1">
      <c r="B11" s="29" t="s">
        <v>17</v>
      </c>
      <c r="C11" s="30"/>
      <c r="D11" s="31" t="s">
        <v>30</v>
      </c>
      <c r="E11" s="32" t="s">
        <v>19</v>
      </c>
      <c r="F11" s="33">
        <v>2016</v>
      </c>
      <c r="G11" s="34">
        <v>31</v>
      </c>
      <c r="H11" s="27">
        <v>20</v>
      </c>
      <c r="I11" s="27">
        <v>37</v>
      </c>
      <c r="J11" s="27"/>
      <c r="K11" s="25"/>
      <c r="L11" s="27"/>
      <c r="M11" s="27"/>
      <c r="N11" s="27"/>
      <c r="O11" s="27"/>
      <c r="P11" s="27"/>
      <c r="Q11" s="27"/>
      <c r="R11" s="27"/>
      <c r="S11" s="28">
        <f t="shared" si="0"/>
        <v>88</v>
      </c>
    </row>
    <row r="12" spans="2:19" ht="18.75" customHeight="1">
      <c r="B12" s="35" t="s">
        <v>17</v>
      </c>
      <c r="C12" s="30"/>
      <c r="D12" s="31" t="s">
        <v>31</v>
      </c>
      <c r="E12" s="39" t="s">
        <v>32</v>
      </c>
      <c r="F12" s="33">
        <v>2016</v>
      </c>
      <c r="G12" s="34">
        <v>32</v>
      </c>
      <c r="H12" s="27">
        <v>45</v>
      </c>
      <c r="I12" s="27">
        <v>51</v>
      </c>
      <c r="J12" s="27"/>
      <c r="K12" s="25"/>
      <c r="L12" s="27"/>
      <c r="M12" s="27"/>
      <c r="N12" s="27"/>
      <c r="O12" s="27"/>
      <c r="P12" s="27"/>
      <c r="Q12" s="27"/>
      <c r="R12" s="27"/>
      <c r="S12" s="28">
        <f t="shared" si="0"/>
        <v>128</v>
      </c>
    </row>
    <row r="13" spans="2:19" ht="18.75" customHeight="1">
      <c r="B13" s="29" t="s">
        <v>17</v>
      </c>
      <c r="C13" s="40"/>
      <c r="D13" s="31" t="s">
        <v>33</v>
      </c>
      <c r="E13" s="39" t="s">
        <v>32</v>
      </c>
      <c r="F13" s="33">
        <v>2016</v>
      </c>
      <c r="G13" s="34">
        <v>0</v>
      </c>
      <c r="H13" s="27">
        <v>0</v>
      </c>
      <c r="I13" s="27">
        <v>168</v>
      </c>
      <c r="J13" s="27"/>
      <c r="K13" s="25"/>
      <c r="L13" s="27"/>
      <c r="M13" s="27"/>
      <c r="N13" s="27"/>
      <c r="O13" s="27"/>
      <c r="P13" s="27"/>
      <c r="Q13" s="27"/>
      <c r="R13" s="27"/>
      <c r="S13" s="28">
        <f t="shared" si="0"/>
        <v>168</v>
      </c>
    </row>
    <row r="14" spans="2:19" ht="18.75" customHeight="1">
      <c r="B14" s="41"/>
      <c r="C14" s="30"/>
      <c r="D14" s="31" t="s">
        <v>34</v>
      </c>
      <c r="E14" s="39"/>
      <c r="F14" s="33">
        <v>2016</v>
      </c>
      <c r="G14" s="34">
        <v>0</v>
      </c>
      <c r="H14" s="27">
        <v>0</v>
      </c>
      <c r="I14" s="27">
        <v>0</v>
      </c>
      <c r="J14" s="27"/>
      <c r="K14" s="25"/>
      <c r="L14" s="27"/>
      <c r="M14" s="27"/>
      <c r="N14" s="27"/>
      <c r="O14" s="27"/>
      <c r="P14" s="27"/>
      <c r="Q14" s="27"/>
      <c r="R14" s="27"/>
      <c r="S14" s="28">
        <f t="shared" si="0"/>
        <v>0</v>
      </c>
    </row>
    <row r="15" spans="1:19" s="7" customFormat="1" ht="18.75" customHeight="1">
      <c r="A15" s="1"/>
      <c r="B15" s="42" t="s">
        <v>35</v>
      </c>
      <c r="C15" s="43"/>
      <c r="D15" s="31" t="s">
        <v>36</v>
      </c>
      <c r="E15" s="32" t="s">
        <v>28</v>
      </c>
      <c r="F15" s="33">
        <v>2016</v>
      </c>
      <c r="G15" s="34">
        <v>852</v>
      </c>
      <c r="H15" s="27">
        <v>1028</v>
      </c>
      <c r="I15" s="27">
        <v>1145</v>
      </c>
      <c r="J15" s="27"/>
      <c r="K15" s="25"/>
      <c r="L15" s="27"/>
      <c r="M15" s="27"/>
      <c r="N15" s="27"/>
      <c r="O15" s="27"/>
      <c r="P15" s="27"/>
      <c r="Q15" s="27"/>
      <c r="R15" s="27"/>
      <c r="S15" s="28">
        <f t="shared" si="0"/>
        <v>3025</v>
      </c>
    </row>
    <row r="16" spans="2:19" ht="18.75" customHeight="1">
      <c r="B16" s="42" t="s">
        <v>35</v>
      </c>
      <c r="C16" s="30"/>
      <c r="D16" s="31" t="s">
        <v>37</v>
      </c>
      <c r="E16" s="32" t="s">
        <v>28</v>
      </c>
      <c r="F16" s="33">
        <v>2016</v>
      </c>
      <c r="G16" s="34">
        <v>141</v>
      </c>
      <c r="H16" s="27">
        <v>153</v>
      </c>
      <c r="I16" s="27">
        <v>257</v>
      </c>
      <c r="J16" s="27"/>
      <c r="K16" s="25"/>
      <c r="L16" s="27"/>
      <c r="M16" s="27"/>
      <c r="N16" s="27"/>
      <c r="O16" s="27"/>
      <c r="P16" s="27"/>
      <c r="Q16" s="27"/>
      <c r="R16" s="27"/>
      <c r="S16" s="28">
        <f t="shared" si="0"/>
        <v>551</v>
      </c>
    </row>
    <row r="17" spans="2:19" ht="18.75" customHeight="1">
      <c r="B17" s="41" t="s">
        <v>35</v>
      </c>
      <c r="C17" s="30"/>
      <c r="D17" s="31" t="s">
        <v>38</v>
      </c>
      <c r="E17" s="32" t="s">
        <v>28</v>
      </c>
      <c r="F17" s="33">
        <v>2016</v>
      </c>
      <c r="G17" s="34">
        <v>5</v>
      </c>
      <c r="H17" s="27">
        <v>11</v>
      </c>
      <c r="I17" s="27">
        <v>13</v>
      </c>
      <c r="J17" s="27"/>
      <c r="K17" s="25"/>
      <c r="L17" s="27"/>
      <c r="M17" s="27"/>
      <c r="N17" s="27"/>
      <c r="O17" s="27"/>
      <c r="P17" s="27"/>
      <c r="Q17" s="27"/>
      <c r="R17" s="27"/>
      <c r="S17" s="28">
        <f t="shared" si="0"/>
        <v>29</v>
      </c>
    </row>
    <row r="18" spans="2:19" ht="18.75" customHeight="1">
      <c r="B18" s="41" t="s">
        <v>35</v>
      </c>
      <c r="C18" s="30"/>
      <c r="D18" s="31" t="s">
        <v>39</v>
      </c>
      <c r="E18" s="32" t="s">
        <v>28</v>
      </c>
      <c r="F18" s="33">
        <v>2016</v>
      </c>
      <c r="G18" s="34">
        <v>14</v>
      </c>
      <c r="H18" s="27">
        <v>15</v>
      </c>
      <c r="I18" s="27">
        <v>41</v>
      </c>
      <c r="J18" s="27"/>
      <c r="K18" s="25"/>
      <c r="L18" s="27"/>
      <c r="M18" s="27"/>
      <c r="N18" s="27"/>
      <c r="O18" s="27"/>
      <c r="P18" s="27"/>
      <c r="Q18" s="27"/>
      <c r="R18" s="27"/>
      <c r="S18" s="28">
        <f t="shared" si="0"/>
        <v>70</v>
      </c>
    </row>
    <row r="19" spans="2:19" ht="18.75" customHeight="1">
      <c r="B19" s="42" t="s">
        <v>35</v>
      </c>
      <c r="C19" s="30"/>
      <c r="D19" s="31" t="s">
        <v>40</v>
      </c>
      <c r="E19" s="32" t="s">
        <v>28</v>
      </c>
      <c r="F19" s="33">
        <v>2016</v>
      </c>
      <c r="G19" s="34">
        <v>4</v>
      </c>
      <c r="H19" s="27">
        <v>6</v>
      </c>
      <c r="I19" s="27">
        <v>2</v>
      </c>
      <c r="J19" s="27"/>
      <c r="K19" s="25"/>
      <c r="L19" s="27"/>
      <c r="M19" s="27"/>
      <c r="N19" s="27"/>
      <c r="O19" s="27"/>
      <c r="P19" s="27"/>
      <c r="Q19" s="27"/>
      <c r="R19" s="27"/>
      <c r="S19" s="28">
        <f t="shared" si="0"/>
        <v>12</v>
      </c>
    </row>
    <row r="20" spans="2:19" ht="18.75" customHeight="1">
      <c r="B20" s="41" t="s">
        <v>35</v>
      </c>
      <c r="C20" s="30"/>
      <c r="D20" s="31" t="s">
        <v>41</v>
      </c>
      <c r="E20" s="32" t="s">
        <v>28</v>
      </c>
      <c r="F20" s="33">
        <v>2016</v>
      </c>
      <c r="G20" s="34">
        <v>14</v>
      </c>
      <c r="H20" s="27">
        <v>9</v>
      </c>
      <c r="I20" s="27">
        <v>12</v>
      </c>
      <c r="J20" s="27"/>
      <c r="K20" s="25"/>
      <c r="L20" s="27"/>
      <c r="M20" s="27"/>
      <c r="N20" s="27"/>
      <c r="O20" s="27"/>
      <c r="P20" s="27"/>
      <c r="Q20" s="27"/>
      <c r="R20" s="27"/>
      <c r="S20" s="28">
        <f t="shared" si="0"/>
        <v>35</v>
      </c>
    </row>
    <row r="21" spans="2:19" ht="19.5" customHeight="1">
      <c r="B21" s="41" t="s">
        <v>35</v>
      </c>
      <c r="C21" s="30"/>
      <c r="D21" s="31" t="s">
        <v>42</v>
      </c>
      <c r="E21" s="32" t="s">
        <v>28</v>
      </c>
      <c r="F21" s="33">
        <v>2016</v>
      </c>
      <c r="G21" s="34">
        <v>281</v>
      </c>
      <c r="H21" s="27">
        <v>537</v>
      </c>
      <c r="I21" s="27">
        <v>547</v>
      </c>
      <c r="J21" s="27"/>
      <c r="K21" s="25"/>
      <c r="L21" s="27"/>
      <c r="M21" s="27"/>
      <c r="N21" s="27"/>
      <c r="O21" s="27"/>
      <c r="P21" s="27"/>
      <c r="Q21" s="27"/>
      <c r="R21" s="27"/>
      <c r="S21" s="28">
        <f t="shared" si="0"/>
        <v>1365</v>
      </c>
    </row>
    <row r="22" spans="2:19" ht="18.75" customHeight="1">
      <c r="B22" s="41" t="s">
        <v>35</v>
      </c>
      <c r="C22" s="30"/>
      <c r="D22" s="31" t="s">
        <v>43</v>
      </c>
      <c r="E22" s="32" t="s">
        <v>28</v>
      </c>
      <c r="F22" s="33">
        <v>2016</v>
      </c>
      <c r="G22" s="34">
        <v>108</v>
      </c>
      <c r="H22" s="27">
        <v>154</v>
      </c>
      <c r="I22" s="27">
        <v>354</v>
      </c>
      <c r="J22" s="27"/>
      <c r="K22" s="25"/>
      <c r="L22" s="27"/>
      <c r="M22" s="27"/>
      <c r="N22" s="27"/>
      <c r="O22" s="27"/>
      <c r="P22" s="27"/>
      <c r="Q22" s="27"/>
      <c r="R22" s="27"/>
      <c r="S22" s="28">
        <f t="shared" si="0"/>
        <v>616</v>
      </c>
    </row>
    <row r="23" spans="2:19" ht="18.75" customHeight="1">
      <c r="B23" s="42" t="s">
        <v>35</v>
      </c>
      <c r="C23" s="30"/>
      <c r="D23" s="31" t="s">
        <v>44</v>
      </c>
      <c r="E23" s="32" t="s">
        <v>28</v>
      </c>
      <c r="F23" s="33">
        <v>2016</v>
      </c>
      <c r="G23" s="34">
        <v>38</v>
      </c>
      <c r="H23" s="27">
        <v>74</v>
      </c>
      <c r="I23" s="27">
        <v>265</v>
      </c>
      <c r="J23" s="27"/>
      <c r="K23" s="25"/>
      <c r="L23" s="27"/>
      <c r="M23" s="27"/>
      <c r="N23" s="27"/>
      <c r="O23" s="27"/>
      <c r="P23" s="27"/>
      <c r="Q23" s="27"/>
      <c r="R23" s="27"/>
      <c r="S23" s="28">
        <f t="shared" si="0"/>
        <v>377</v>
      </c>
    </row>
    <row r="24" spans="2:19" ht="18.75" customHeight="1">
      <c r="B24" s="41" t="s">
        <v>35</v>
      </c>
      <c r="C24" s="30"/>
      <c r="D24" s="31" t="s">
        <v>45</v>
      </c>
      <c r="E24" s="39" t="s">
        <v>32</v>
      </c>
      <c r="F24" s="33">
        <v>2016</v>
      </c>
      <c r="G24" s="34">
        <v>210</v>
      </c>
      <c r="H24" s="27">
        <v>0</v>
      </c>
      <c r="I24" s="27">
        <v>0</v>
      </c>
      <c r="J24" s="27"/>
      <c r="K24" s="25"/>
      <c r="L24" s="27"/>
      <c r="M24" s="27"/>
      <c r="N24" s="27"/>
      <c r="O24" s="27"/>
      <c r="P24" s="27"/>
      <c r="Q24" s="27"/>
      <c r="R24" s="27"/>
      <c r="S24" s="28">
        <f t="shared" si="0"/>
        <v>210</v>
      </c>
    </row>
    <row r="25" spans="2:19" ht="18.75" customHeight="1">
      <c r="B25" s="41" t="s">
        <v>35</v>
      </c>
      <c r="C25" s="30"/>
      <c r="D25" s="31" t="s">
        <v>46</v>
      </c>
      <c r="E25" s="39" t="s">
        <v>32</v>
      </c>
      <c r="F25" s="33">
        <v>2016</v>
      </c>
      <c r="G25" s="34">
        <v>978</v>
      </c>
      <c r="H25" s="27">
        <v>1985</v>
      </c>
      <c r="I25" s="27">
        <v>2287</v>
      </c>
      <c r="J25" s="27"/>
      <c r="K25" s="25"/>
      <c r="L25" s="27"/>
      <c r="M25" s="27"/>
      <c r="N25" s="27"/>
      <c r="O25" s="27"/>
      <c r="P25" s="27"/>
      <c r="Q25" s="27"/>
      <c r="R25" s="27"/>
      <c r="S25" s="28">
        <f t="shared" si="0"/>
        <v>5250</v>
      </c>
    </row>
    <row r="26" spans="2:19" ht="18.75" customHeight="1">
      <c r="B26" s="41" t="s">
        <v>35</v>
      </c>
      <c r="C26" s="30"/>
      <c r="D26" s="31" t="s">
        <v>47</v>
      </c>
      <c r="E26" s="39" t="s">
        <v>32</v>
      </c>
      <c r="F26" s="33">
        <v>2016</v>
      </c>
      <c r="G26" s="34">
        <v>267</v>
      </c>
      <c r="H26" s="27">
        <v>437</v>
      </c>
      <c r="I26" s="27">
        <v>459</v>
      </c>
      <c r="J26" s="27"/>
      <c r="K26" s="25"/>
      <c r="L26" s="27"/>
      <c r="M26" s="27"/>
      <c r="N26" s="27"/>
      <c r="O26" s="27"/>
      <c r="P26" s="27"/>
      <c r="Q26" s="27"/>
      <c r="R26" s="27"/>
      <c r="S26" s="28">
        <f t="shared" si="0"/>
        <v>1163</v>
      </c>
    </row>
    <row r="27" spans="2:19" ht="18.75" customHeight="1">
      <c r="B27" s="41" t="s">
        <v>35</v>
      </c>
      <c r="C27" s="30"/>
      <c r="D27" s="31" t="s">
        <v>48</v>
      </c>
      <c r="E27" s="39" t="s">
        <v>32</v>
      </c>
      <c r="F27" s="33">
        <v>2016</v>
      </c>
      <c r="G27" s="34">
        <v>1455</v>
      </c>
      <c r="H27" s="27">
        <v>2422</v>
      </c>
      <c r="I27" s="27">
        <v>2746</v>
      </c>
      <c r="J27" s="27"/>
      <c r="K27" s="25"/>
      <c r="L27" s="27"/>
      <c r="M27" s="27"/>
      <c r="N27" s="27"/>
      <c r="O27" s="27"/>
      <c r="P27" s="27"/>
      <c r="Q27" s="27"/>
      <c r="R27" s="27"/>
      <c r="S27" s="28">
        <f t="shared" si="0"/>
        <v>6623</v>
      </c>
    </row>
    <row r="28" spans="2:19" ht="18.75" customHeight="1">
      <c r="B28" s="41" t="s">
        <v>35</v>
      </c>
      <c r="C28" s="40"/>
      <c r="D28" s="31" t="s">
        <v>49</v>
      </c>
      <c r="E28" s="32" t="s">
        <v>50</v>
      </c>
      <c r="F28" s="33">
        <v>2016</v>
      </c>
      <c r="G28" s="34">
        <v>993</v>
      </c>
      <c r="H28" s="27">
        <v>1181</v>
      </c>
      <c r="I28" s="27">
        <v>1402</v>
      </c>
      <c r="J28" s="27"/>
      <c r="K28" s="25"/>
      <c r="L28" s="27"/>
      <c r="M28" s="27"/>
      <c r="N28" s="27"/>
      <c r="O28" s="27"/>
      <c r="P28" s="27"/>
      <c r="Q28" s="27"/>
      <c r="R28" s="27"/>
      <c r="S28" s="28">
        <f t="shared" si="0"/>
        <v>3576</v>
      </c>
    </row>
    <row r="29" spans="2:19" ht="18.75" customHeight="1">
      <c r="B29" s="42" t="s">
        <v>51</v>
      </c>
      <c r="C29" s="41"/>
      <c r="D29" s="31" t="s">
        <v>52</v>
      </c>
      <c r="E29" s="32" t="s">
        <v>53</v>
      </c>
      <c r="F29" s="33">
        <v>2016</v>
      </c>
      <c r="G29" s="34">
        <v>2720</v>
      </c>
      <c r="H29" s="27">
        <v>2746</v>
      </c>
      <c r="I29" s="27">
        <v>2645</v>
      </c>
      <c r="J29" s="27"/>
      <c r="K29" s="25"/>
      <c r="L29" s="27"/>
      <c r="M29" s="27"/>
      <c r="N29" s="27"/>
      <c r="O29" s="27"/>
      <c r="P29" s="27"/>
      <c r="Q29" s="27"/>
      <c r="R29" s="27"/>
      <c r="S29" s="28">
        <f t="shared" si="0"/>
        <v>8111</v>
      </c>
    </row>
    <row r="30" spans="2:19" ht="18.75" customHeight="1">
      <c r="B30" s="41" t="s">
        <v>51</v>
      </c>
      <c r="C30" s="44"/>
      <c r="D30" s="31" t="s">
        <v>54</v>
      </c>
      <c r="E30" s="32" t="s">
        <v>55</v>
      </c>
      <c r="F30" s="33">
        <v>2016</v>
      </c>
      <c r="G30" s="34">
        <v>314</v>
      </c>
      <c r="H30" s="27">
        <v>223</v>
      </c>
      <c r="I30" s="27">
        <v>343</v>
      </c>
      <c r="J30" s="27"/>
      <c r="K30" s="25"/>
      <c r="L30" s="27"/>
      <c r="M30" s="27"/>
      <c r="N30" s="27"/>
      <c r="O30" s="27"/>
      <c r="P30" s="27"/>
      <c r="Q30" s="27"/>
      <c r="R30" s="27"/>
      <c r="S30" s="28">
        <f t="shared" si="0"/>
        <v>880</v>
      </c>
    </row>
    <row r="31" spans="2:19" ht="18.75" customHeight="1">
      <c r="B31" s="42" t="s">
        <v>51</v>
      </c>
      <c r="C31" s="44"/>
      <c r="D31" s="31" t="s">
        <v>56</v>
      </c>
      <c r="E31" s="39" t="s">
        <v>53</v>
      </c>
      <c r="F31" s="33">
        <v>2016</v>
      </c>
      <c r="G31" s="34">
        <v>591</v>
      </c>
      <c r="H31" s="27">
        <v>585</v>
      </c>
      <c r="I31" s="27">
        <v>685</v>
      </c>
      <c r="J31" s="27"/>
      <c r="K31" s="25"/>
      <c r="L31" s="27"/>
      <c r="M31" s="27"/>
      <c r="N31" s="27"/>
      <c r="O31" s="27"/>
      <c r="P31" s="27"/>
      <c r="Q31" s="27"/>
      <c r="R31" s="27"/>
      <c r="S31" s="28">
        <f t="shared" si="0"/>
        <v>1861</v>
      </c>
    </row>
    <row r="32" spans="2:19" ht="18.75" customHeight="1">
      <c r="B32" s="41" t="s">
        <v>51</v>
      </c>
      <c r="C32" s="44"/>
      <c r="D32" s="31" t="s">
        <v>57</v>
      </c>
      <c r="E32" s="32" t="s">
        <v>55</v>
      </c>
      <c r="F32" s="33">
        <v>2016</v>
      </c>
      <c r="G32" s="34">
        <v>96</v>
      </c>
      <c r="H32" s="27">
        <v>89</v>
      </c>
      <c r="I32" s="27">
        <v>106</v>
      </c>
      <c r="J32" s="27"/>
      <c r="K32" s="25"/>
      <c r="L32" s="27"/>
      <c r="M32" s="27"/>
      <c r="N32" s="27"/>
      <c r="O32" s="27"/>
      <c r="P32" s="27"/>
      <c r="Q32" s="27"/>
      <c r="R32" s="27"/>
      <c r="S32" s="28">
        <f t="shared" si="0"/>
        <v>291</v>
      </c>
    </row>
    <row r="33" spans="2:19" ht="18.75" customHeight="1">
      <c r="B33" s="42" t="s">
        <v>51</v>
      </c>
      <c r="C33" s="44"/>
      <c r="D33" s="31" t="s">
        <v>58</v>
      </c>
      <c r="E33" s="32" t="s">
        <v>53</v>
      </c>
      <c r="F33" s="33">
        <v>2016</v>
      </c>
      <c r="G33" s="34">
        <v>689</v>
      </c>
      <c r="H33" s="27">
        <v>687</v>
      </c>
      <c r="I33" s="27">
        <v>777</v>
      </c>
      <c r="J33" s="27"/>
      <c r="K33" s="25"/>
      <c r="L33" s="27"/>
      <c r="M33" s="27"/>
      <c r="N33" s="27"/>
      <c r="O33" s="27"/>
      <c r="P33" s="27"/>
      <c r="Q33" s="27"/>
      <c r="R33" s="27"/>
      <c r="S33" s="28">
        <f t="shared" si="0"/>
        <v>2153</v>
      </c>
    </row>
    <row r="34" spans="2:19" ht="18.75" customHeight="1">
      <c r="B34" s="42" t="s">
        <v>51</v>
      </c>
      <c r="C34" s="44"/>
      <c r="D34" s="31" t="s">
        <v>59</v>
      </c>
      <c r="E34" s="45" t="s">
        <v>19</v>
      </c>
      <c r="F34" s="33">
        <v>2016</v>
      </c>
      <c r="G34" s="34">
        <v>180700</v>
      </c>
      <c r="H34" s="27">
        <v>149250</v>
      </c>
      <c r="I34" s="27">
        <v>231300</v>
      </c>
      <c r="J34" s="27"/>
      <c r="K34" s="25"/>
      <c r="L34" s="27"/>
      <c r="M34" s="27"/>
      <c r="N34" s="27"/>
      <c r="O34" s="27"/>
      <c r="P34" s="27"/>
      <c r="Q34" s="27"/>
      <c r="R34" s="27"/>
      <c r="S34" s="28">
        <f t="shared" si="0"/>
        <v>561250</v>
      </c>
    </row>
    <row r="35" spans="2:19" ht="18.75" customHeight="1">
      <c r="B35" s="41" t="s">
        <v>51</v>
      </c>
      <c r="C35" s="44"/>
      <c r="D35" s="31" t="s">
        <v>60</v>
      </c>
      <c r="E35" s="32" t="s">
        <v>55</v>
      </c>
      <c r="F35" s="33">
        <v>2016</v>
      </c>
      <c r="G35" s="34">
        <v>725</v>
      </c>
      <c r="H35" s="27">
        <v>596</v>
      </c>
      <c r="I35" s="27">
        <v>696</v>
      </c>
      <c r="J35" s="27"/>
      <c r="K35" s="25"/>
      <c r="L35" s="27"/>
      <c r="M35" s="27"/>
      <c r="N35" s="27"/>
      <c r="O35" s="27"/>
      <c r="P35" s="27"/>
      <c r="Q35" s="27"/>
      <c r="R35" s="27"/>
      <c r="S35" s="28">
        <f t="shared" si="0"/>
        <v>2017</v>
      </c>
    </row>
    <row r="36" spans="2:19" ht="18.75" customHeight="1">
      <c r="B36" s="41" t="s">
        <v>51</v>
      </c>
      <c r="C36" s="44"/>
      <c r="D36" s="31" t="s">
        <v>61</v>
      </c>
      <c r="E36" s="32" t="s">
        <v>55</v>
      </c>
      <c r="F36" s="33">
        <v>2016</v>
      </c>
      <c r="G36" s="34">
        <v>113</v>
      </c>
      <c r="H36" s="27">
        <v>103</v>
      </c>
      <c r="I36" s="27">
        <v>112</v>
      </c>
      <c r="J36" s="25"/>
      <c r="K36" s="25"/>
      <c r="L36" s="27"/>
      <c r="M36" s="27"/>
      <c r="N36" s="27"/>
      <c r="O36" s="27"/>
      <c r="P36" s="27"/>
      <c r="Q36" s="27"/>
      <c r="R36" s="27"/>
      <c r="S36" s="28">
        <f t="shared" si="0"/>
        <v>328</v>
      </c>
    </row>
    <row r="37" spans="2:19" ht="18.75" customHeight="1">
      <c r="B37" s="41" t="s">
        <v>51</v>
      </c>
      <c r="C37" s="46"/>
      <c r="D37" s="31" t="s">
        <v>62</v>
      </c>
      <c r="E37" s="32" t="s">
        <v>28</v>
      </c>
      <c r="F37" s="33">
        <v>2016</v>
      </c>
      <c r="G37" s="34">
        <v>147</v>
      </c>
      <c r="H37" s="27">
        <v>233</v>
      </c>
      <c r="I37" s="27">
        <v>124</v>
      </c>
      <c r="J37" s="27"/>
      <c r="K37" s="25"/>
      <c r="L37" s="27"/>
      <c r="M37" s="27"/>
      <c r="N37" s="27"/>
      <c r="O37" s="27"/>
      <c r="P37" s="27"/>
      <c r="Q37" s="27"/>
      <c r="R37" s="27"/>
      <c r="S37" s="28">
        <f t="shared" si="0"/>
        <v>504</v>
      </c>
    </row>
    <row r="38" spans="2:19" ht="18.75" customHeight="1">
      <c r="B38" s="42" t="s">
        <v>63</v>
      </c>
      <c r="C38" s="47"/>
      <c r="D38" s="31" t="s">
        <v>64</v>
      </c>
      <c r="E38" s="39" t="s">
        <v>32</v>
      </c>
      <c r="F38" s="33">
        <v>2016</v>
      </c>
      <c r="G38" s="34">
        <v>92100</v>
      </c>
      <c r="H38" s="27">
        <v>68800</v>
      </c>
      <c r="I38" s="27">
        <v>72300</v>
      </c>
      <c r="J38" s="27"/>
      <c r="K38" s="25"/>
      <c r="L38" s="27"/>
      <c r="M38" s="27"/>
      <c r="N38" s="27"/>
      <c r="O38" s="27"/>
      <c r="P38" s="27"/>
      <c r="Q38" s="27"/>
      <c r="R38" s="27"/>
      <c r="S38" s="28">
        <f t="shared" si="0"/>
        <v>233200</v>
      </c>
    </row>
    <row r="39" spans="2:19" ht="18.75" customHeight="1">
      <c r="B39" s="42" t="s">
        <v>63</v>
      </c>
      <c r="C39" s="48"/>
      <c r="D39" s="31" t="s">
        <v>65</v>
      </c>
      <c r="E39" s="32" t="s">
        <v>19</v>
      </c>
      <c r="F39" s="33">
        <v>2016</v>
      </c>
      <c r="G39" s="34">
        <v>0</v>
      </c>
      <c r="H39" s="27">
        <v>1474</v>
      </c>
      <c r="I39" s="27">
        <v>550</v>
      </c>
      <c r="J39" s="27"/>
      <c r="K39" s="25"/>
      <c r="L39" s="27"/>
      <c r="M39" s="27"/>
      <c r="N39" s="27"/>
      <c r="O39" s="27"/>
      <c r="P39" s="27"/>
      <c r="Q39" s="27"/>
      <c r="R39" s="27"/>
      <c r="S39" s="28">
        <f t="shared" si="0"/>
        <v>2024</v>
      </c>
    </row>
    <row r="40" spans="2:19" ht="18.75" customHeight="1">
      <c r="B40" s="42" t="s">
        <v>63</v>
      </c>
      <c r="C40" s="48"/>
      <c r="D40" s="31" t="s">
        <v>66</v>
      </c>
      <c r="E40" s="39" t="s">
        <v>32</v>
      </c>
      <c r="F40" s="33">
        <v>2016</v>
      </c>
      <c r="G40" s="34">
        <v>0</v>
      </c>
      <c r="H40" s="27">
        <v>900</v>
      </c>
      <c r="I40" s="27">
        <v>1350</v>
      </c>
      <c r="J40" s="27"/>
      <c r="K40" s="25"/>
      <c r="L40" s="27"/>
      <c r="M40" s="27"/>
      <c r="N40" s="27"/>
      <c r="O40" s="27"/>
      <c r="P40" s="27"/>
      <c r="Q40" s="27"/>
      <c r="R40" s="27"/>
      <c r="S40" s="28">
        <f t="shared" si="0"/>
        <v>2250</v>
      </c>
    </row>
    <row r="41" spans="2:19" ht="18.75" customHeight="1">
      <c r="B41" s="41" t="s">
        <v>63</v>
      </c>
      <c r="C41" s="48"/>
      <c r="D41" s="31" t="s">
        <v>67</v>
      </c>
      <c r="E41" s="32" t="s">
        <v>28</v>
      </c>
      <c r="F41" s="33">
        <v>2016</v>
      </c>
      <c r="G41" s="34">
        <v>0</v>
      </c>
      <c r="H41" s="27">
        <v>900</v>
      </c>
      <c r="I41" s="27">
        <v>0</v>
      </c>
      <c r="J41" s="27"/>
      <c r="K41" s="25"/>
      <c r="L41" s="27"/>
      <c r="M41" s="27"/>
      <c r="N41" s="27"/>
      <c r="O41" s="27"/>
      <c r="P41" s="27"/>
      <c r="Q41" s="27"/>
      <c r="R41" s="27"/>
      <c r="S41" s="28">
        <f t="shared" si="0"/>
        <v>900</v>
      </c>
    </row>
    <row r="42" spans="2:19" ht="18.75" customHeight="1">
      <c r="B42" s="41" t="s">
        <v>63</v>
      </c>
      <c r="C42" s="48"/>
      <c r="D42" s="31" t="s">
        <v>68</v>
      </c>
      <c r="E42" s="32" t="s">
        <v>28</v>
      </c>
      <c r="F42" s="33">
        <v>2016</v>
      </c>
      <c r="G42" s="34">
        <v>0</v>
      </c>
      <c r="H42" s="27">
        <v>0</v>
      </c>
      <c r="I42" s="27">
        <v>0</v>
      </c>
      <c r="J42" s="27"/>
      <c r="K42" s="25"/>
      <c r="L42" s="27"/>
      <c r="M42" s="27"/>
      <c r="N42" s="27"/>
      <c r="O42" s="27"/>
      <c r="P42" s="27"/>
      <c r="Q42" s="27"/>
      <c r="R42" s="27"/>
      <c r="S42" s="28">
        <f t="shared" si="0"/>
        <v>0</v>
      </c>
    </row>
    <row r="43" spans="2:19" ht="18.75" customHeight="1">
      <c r="B43" s="41" t="s">
        <v>63</v>
      </c>
      <c r="C43" s="48"/>
      <c r="D43" s="31" t="s">
        <v>69</v>
      </c>
      <c r="E43" s="32" t="s">
        <v>32</v>
      </c>
      <c r="F43" s="33">
        <v>2016</v>
      </c>
      <c r="G43" s="34">
        <v>0</v>
      </c>
      <c r="H43" s="27">
        <v>450</v>
      </c>
      <c r="I43" s="27">
        <v>900</v>
      </c>
      <c r="J43" s="27"/>
      <c r="K43" s="25"/>
      <c r="L43" s="27"/>
      <c r="M43" s="27"/>
      <c r="N43" s="27"/>
      <c r="O43" s="27"/>
      <c r="P43" s="27"/>
      <c r="Q43" s="27"/>
      <c r="R43" s="27"/>
      <c r="S43" s="28">
        <f t="shared" si="0"/>
        <v>1350</v>
      </c>
    </row>
    <row r="44" spans="2:19" ht="18.75" customHeight="1">
      <c r="B44" s="42" t="s">
        <v>63</v>
      </c>
      <c r="C44" s="48"/>
      <c r="D44" s="31" t="s">
        <v>70</v>
      </c>
      <c r="E44" s="39" t="s">
        <v>32</v>
      </c>
      <c r="F44" s="33">
        <v>2016</v>
      </c>
      <c r="G44" s="34">
        <v>35640</v>
      </c>
      <c r="H44" s="27">
        <v>35500</v>
      </c>
      <c r="I44" s="27">
        <v>37040</v>
      </c>
      <c r="J44" s="27"/>
      <c r="K44" s="25"/>
      <c r="L44" s="27"/>
      <c r="M44" s="27"/>
      <c r="N44" s="27"/>
      <c r="O44" s="27"/>
      <c r="P44" s="27"/>
      <c r="Q44" s="27"/>
      <c r="R44" s="27"/>
      <c r="S44" s="28">
        <f t="shared" si="0"/>
        <v>108180</v>
      </c>
    </row>
    <row r="45" spans="2:19" ht="18.75" customHeight="1">
      <c r="B45" s="42" t="s">
        <v>63</v>
      </c>
      <c r="C45" s="48"/>
      <c r="D45" s="31" t="s">
        <v>71</v>
      </c>
      <c r="E45" s="39" t="s">
        <v>32</v>
      </c>
      <c r="F45" s="33">
        <v>2016</v>
      </c>
      <c r="G45" s="34">
        <v>5980</v>
      </c>
      <c r="H45" s="27">
        <v>17400</v>
      </c>
      <c r="I45" s="27">
        <v>11760</v>
      </c>
      <c r="J45" s="27"/>
      <c r="K45" s="25"/>
      <c r="L45" s="27"/>
      <c r="M45" s="27"/>
      <c r="N45" s="27"/>
      <c r="O45" s="27"/>
      <c r="P45" s="27"/>
      <c r="Q45" s="27"/>
      <c r="R45" s="27"/>
      <c r="S45" s="28">
        <f t="shared" si="0"/>
        <v>35140</v>
      </c>
    </row>
    <row r="46" spans="2:19" ht="18.75" customHeight="1">
      <c r="B46" s="42" t="s">
        <v>63</v>
      </c>
      <c r="C46" s="48"/>
      <c r="D46" s="31" t="s">
        <v>72</v>
      </c>
      <c r="E46" s="32" t="s">
        <v>19</v>
      </c>
      <c r="F46" s="33">
        <v>2016</v>
      </c>
      <c r="G46" s="34">
        <v>208</v>
      </c>
      <c r="H46" s="27">
        <v>104</v>
      </c>
      <c r="I46" s="27">
        <v>507</v>
      </c>
      <c r="J46" s="27"/>
      <c r="K46" s="25"/>
      <c r="L46" s="27"/>
      <c r="M46" s="27"/>
      <c r="N46" s="27"/>
      <c r="O46" s="27"/>
      <c r="P46" s="27"/>
      <c r="Q46" s="27"/>
      <c r="R46" s="27"/>
      <c r="S46" s="28">
        <f t="shared" si="0"/>
        <v>819</v>
      </c>
    </row>
    <row r="47" spans="2:19" ht="18.75" customHeight="1">
      <c r="B47" s="42" t="s">
        <v>63</v>
      </c>
      <c r="C47" s="48"/>
      <c r="D47" s="31" t="s">
        <v>73</v>
      </c>
      <c r="E47" s="32" t="s">
        <v>19</v>
      </c>
      <c r="F47" s="33">
        <v>2016</v>
      </c>
      <c r="G47" s="34">
        <v>1160</v>
      </c>
      <c r="H47" s="27">
        <v>450</v>
      </c>
      <c r="I47" s="27">
        <v>0</v>
      </c>
      <c r="J47" s="27"/>
      <c r="K47" s="25"/>
      <c r="L47" s="27"/>
      <c r="M47" s="27"/>
      <c r="N47" s="27"/>
      <c r="O47" s="27"/>
      <c r="P47" s="27"/>
      <c r="Q47" s="27"/>
      <c r="R47" s="27"/>
      <c r="S47" s="28">
        <f t="shared" si="0"/>
        <v>1610</v>
      </c>
    </row>
    <row r="48" spans="2:19" ht="18.75" customHeight="1">
      <c r="B48" s="41" t="s">
        <v>63</v>
      </c>
      <c r="C48" s="48"/>
      <c r="D48" s="31" t="s">
        <v>74</v>
      </c>
      <c r="E48" s="32" t="s">
        <v>19</v>
      </c>
      <c r="F48" s="33">
        <v>2016</v>
      </c>
      <c r="G48" s="34">
        <v>0</v>
      </c>
      <c r="H48" s="27">
        <v>0</v>
      </c>
      <c r="I48" s="27">
        <v>6</v>
      </c>
      <c r="J48" s="27"/>
      <c r="K48" s="25"/>
      <c r="L48" s="27"/>
      <c r="M48" s="27"/>
      <c r="N48" s="27"/>
      <c r="O48" s="27"/>
      <c r="P48" s="27"/>
      <c r="Q48" s="27"/>
      <c r="R48" s="27"/>
      <c r="S48" s="28">
        <f t="shared" si="0"/>
        <v>6</v>
      </c>
    </row>
    <row r="49" spans="2:19" ht="18.75" customHeight="1">
      <c r="B49" s="41" t="s">
        <v>63</v>
      </c>
      <c r="C49" s="48"/>
      <c r="D49" s="31" t="s">
        <v>75</v>
      </c>
      <c r="E49" s="32" t="s">
        <v>28</v>
      </c>
      <c r="F49" s="33">
        <v>2016</v>
      </c>
      <c r="G49" s="34">
        <v>6</v>
      </c>
      <c r="H49" s="27">
        <v>0</v>
      </c>
      <c r="I49" s="27"/>
      <c r="J49" s="27"/>
      <c r="K49" s="25"/>
      <c r="L49" s="27"/>
      <c r="M49" s="27"/>
      <c r="N49" s="27"/>
      <c r="O49" s="27"/>
      <c r="P49" s="27"/>
      <c r="Q49" s="27"/>
      <c r="R49" s="27"/>
      <c r="S49" s="28">
        <f t="shared" si="0"/>
        <v>6</v>
      </c>
    </row>
    <row r="50" spans="2:19" ht="18.75" customHeight="1">
      <c r="B50" s="42" t="s">
        <v>63</v>
      </c>
      <c r="C50" s="48"/>
      <c r="D50" s="31" t="s">
        <v>76</v>
      </c>
      <c r="E50" s="32" t="s">
        <v>32</v>
      </c>
      <c r="F50" s="33">
        <v>2016</v>
      </c>
      <c r="G50" s="34">
        <v>600</v>
      </c>
      <c r="H50" s="27">
        <v>0</v>
      </c>
      <c r="I50" s="27">
        <v>500</v>
      </c>
      <c r="J50" s="27"/>
      <c r="K50" s="25"/>
      <c r="L50" s="27"/>
      <c r="M50" s="27"/>
      <c r="N50" s="27"/>
      <c r="O50" s="27"/>
      <c r="P50" s="27"/>
      <c r="Q50" s="27"/>
      <c r="R50" s="27"/>
      <c r="S50" s="28">
        <f t="shared" si="0"/>
        <v>1100</v>
      </c>
    </row>
    <row r="51" spans="2:19" ht="18.75" customHeight="1">
      <c r="B51" s="41" t="s">
        <v>63</v>
      </c>
      <c r="C51" s="48"/>
      <c r="D51" s="31" t="s">
        <v>77</v>
      </c>
      <c r="E51" s="32" t="s">
        <v>28</v>
      </c>
      <c r="F51" s="33">
        <v>2016</v>
      </c>
      <c r="G51" s="34">
        <v>600</v>
      </c>
      <c r="H51" s="27">
        <v>0</v>
      </c>
      <c r="I51" s="27">
        <v>60</v>
      </c>
      <c r="J51" s="27"/>
      <c r="K51" s="25"/>
      <c r="L51" s="27"/>
      <c r="M51" s="27"/>
      <c r="N51" s="27"/>
      <c r="O51" s="27"/>
      <c r="P51" s="27"/>
      <c r="Q51" s="27"/>
      <c r="R51" s="27"/>
      <c r="S51" s="28">
        <f t="shared" si="0"/>
        <v>660</v>
      </c>
    </row>
    <row r="52" spans="2:19" ht="18.75" customHeight="1">
      <c r="B52" s="41" t="s">
        <v>63</v>
      </c>
      <c r="C52" s="48"/>
      <c r="D52" s="31" t="s">
        <v>78</v>
      </c>
      <c r="E52" s="32" t="s">
        <v>28</v>
      </c>
      <c r="F52" s="33">
        <v>2016</v>
      </c>
      <c r="G52" s="34">
        <v>0</v>
      </c>
      <c r="H52" s="27">
        <v>0</v>
      </c>
      <c r="I52" s="27">
        <v>0</v>
      </c>
      <c r="J52" s="27"/>
      <c r="K52" s="25"/>
      <c r="L52" s="27"/>
      <c r="M52" s="27"/>
      <c r="N52" s="27"/>
      <c r="O52" s="27"/>
      <c r="P52" s="27"/>
      <c r="Q52" s="27"/>
      <c r="R52" s="27"/>
      <c r="S52" s="28">
        <f t="shared" si="0"/>
        <v>0</v>
      </c>
    </row>
    <row r="53" spans="2:19" ht="18.75" customHeight="1">
      <c r="B53" s="41" t="s">
        <v>63</v>
      </c>
      <c r="C53" s="48"/>
      <c r="D53" s="31" t="s">
        <v>79</v>
      </c>
      <c r="E53" s="32" t="s">
        <v>28</v>
      </c>
      <c r="F53" s="33">
        <v>2016</v>
      </c>
      <c r="G53" s="34">
        <v>0</v>
      </c>
      <c r="H53" s="27">
        <v>0</v>
      </c>
      <c r="I53" s="27">
        <v>0</v>
      </c>
      <c r="J53" s="27"/>
      <c r="K53" s="25"/>
      <c r="L53" s="27"/>
      <c r="M53" s="27"/>
      <c r="N53" s="27"/>
      <c r="O53" s="27"/>
      <c r="P53" s="27"/>
      <c r="Q53" s="27"/>
      <c r="R53" s="27"/>
      <c r="S53" s="28">
        <f t="shared" si="0"/>
        <v>0</v>
      </c>
    </row>
    <row r="54" spans="2:19" ht="18.75" customHeight="1">
      <c r="B54" s="41" t="s">
        <v>63</v>
      </c>
      <c r="C54" s="49"/>
      <c r="D54" s="31" t="s">
        <v>80</v>
      </c>
      <c r="E54" s="32" t="s">
        <v>28</v>
      </c>
      <c r="F54" s="33">
        <v>2016</v>
      </c>
      <c r="G54" s="34">
        <v>0</v>
      </c>
      <c r="H54" s="27">
        <v>0</v>
      </c>
      <c r="I54" s="27">
        <v>0</v>
      </c>
      <c r="J54" s="27"/>
      <c r="K54" s="25"/>
      <c r="L54" s="27"/>
      <c r="M54" s="27"/>
      <c r="N54" s="27"/>
      <c r="O54" s="27"/>
      <c r="P54" s="27"/>
      <c r="Q54" s="27"/>
      <c r="R54" s="27"/>
      <c r="S54" s="28">
        <f t="shared" si="0"/>
        <v>0</v>
      </c>
    </row>
    <row r="55" spans="2:19" ht="18.75" customHeight="1">
      <c r="B55" s="41" t="s">
        <v>81</v>
      </c>
      <c r="C55" s="41"/>
      <c r="D55" s="31" t="s">
        <v>82</v>
      </c>
      <c r="E55" s="32" t="s">
        <v>83</v>
      </c>
      <c r="F55" s="33">
        <v>2016</v>
      </c>
      <c r="G55" s="50">
        <v>36</v>
      </c>
      <c r="H55" s="27">
        <v>63</v>
      </c>
      <c r="I55" s="27">
        <v>49</v>
      </c>
      <c r="J55" s="27"/>
      <c r="K55" s="25"/>
      <c r="L55" s="27"/>
      <c r="M55" s="27"/>
      <c r="N55" s="27"/>
      <c r="O55" s="27"/>
      <c r="P55" s="27"/>
      <c r="Q55" s="27"/>
      <c r="R55" s="27"/>
      <c r="S55" s="28">
        <f t="shared" si="0"/>
        <v>148</v>
      </c>
    </row>
    <row r="56" spans="2:19" ht="18.75" customHeight="1">
      <c r="B56" s="41" t="s">
        <v>81</v>
      </c>
      <c r="C56" s="41"/>
      <c r="D56" s="31" t="s">
        <v>84</v>
      </c>
      <c r="E56" s="32" t="s">
        <v>83</v>
      </c>
      <c r="F56" s="33">
        <v>2016</v>
      </c>
      <c r="G56" s="50">
        <v>51</v>
      </c>
      <c r="H56" s="27">
        <v>33</v>
      </c>
      <c r="I56" s="27">
        <v>29</v>
      </c>
      <c r="J56" s="27"/>
      <c r="K56" s="25"/>
      <c r="L56" s="27"/>
      <c r="M56" s="27"/>
      <c r="N56" s="27"/>
      <c r="O56" s="27"/>
      <c r="P56" s="27"/>
      <c r="Q56" s="27"/>
      <c r="R56" s="27"/>
      <c r="S56" s="28">
        <f t="shared" si="0"/>
        <v>113</v>
      </c>
    </row>
    <row r="57" spans="2:19" ht="18.75" customHeight="1">
      <c r="B57" s="42" t="s">
        <v>81</v>
      </c>
      <c r="C57" s="41"/>
      <c r="D57" s="31" t="s">
        <v>85</v>
      </c>
      <c r="E57" s="32" t="s">
        <v>83</v>
      </c>
      <c r="F57" s="33">
        <v>2016</v>
      </c>
      <c r="G57" s="50">
        <v>14</v>
      </c>
      <c r="H57" s="27">
        <v>8</v>
      </c>
      <c r="I57" s="27">
        <v>38</v>
      </c>
      <c r="J57" s="27"/>
      <c r="K57" s="25"/>
      <c r="L57" s="27"/>
      <c r="M57" s="27"/>
      <c r="N57" s="27"/>
      <c r="O57" s="27"/>
      <c r="P57" s="27"/>
      <c r="Q57" s="27"/>
      <c r="R57" s="27"/>
      <c r="S57" s="28">
        <f t="shared" si="0"/>
        <v>60</v>
      </c>
    </row>
    <row r="58" spans="2:19" ht="18.75" customHeight="1">
      <c r="B58" s="41" t="s">
        <v>81</v>
      </c>
      <c r="C58" s="41"/>
      <c r="D58" s="31" t="s">
        <v>86</v>
      </c>
      <c r="E58" s="32" t="s">
        <v>83</v>
      </c>
      <c r="F58" s="33">
        <v>2016</v>
      </c>
      <c r="G58" s="50">
        <v>29</v>
      </c>
      <c r="H58" s="27">
        <v>29</v>
      </c>
      <c r="I58" s="27">
        <v>12</v>
      </c>
      <c r="J58" s="27"/>
      <c r="K58" s="25"/>
      <c r="L58" s="27"/>
      <c r="M58" s="27"/>
      <c r="N58" s="27"/>
      <c r="O58" s="27"/>
      <c r="P58" s="27"/>
      <c r="Q58" s="27"/>
      <c r="R58" s="27"/>
      <c r="S58" s="28">
        <f t="shared" si="0"/>
        <v>70</v>
      </c>
    </row>
    <row r="59" spans="2:19" ht="18.75" customHeight="1">
      <c r="B59" s="42" t="s">
        <v>87</v>
      </c>
      <c r="C59" s="41"/>
      <c r="D59" s="31" t="s">
        <v>88</v>
      </c>
      <c r="E59" s="32" t="s">
        <v>83</v>
      </c>
      <c r="F59" s="33">
        <v>2016</v>
      </c>
      <c r="G59" s="50">
        <v>11</v>
      </c>
      <c r="H59" s="27">
        <v>38</v>
      </c>
      <c r="I59" s="27">
        <v>36</v>
      </c>
      <c r="J59" s="27"/>
      <c r="K59" s="25"/>
      <c r="L59" s="27"/>
      <c r="M59" s="27"/>
      <c r="N59" s="27"/>
      <c r="O59" s="27"/>
      <c r="P59" s="27"/>
      <c r="Q59" s="27"/>
      <c r="R59" s="27"/>
      <c r="S59" s="28">
        <f t="shared" si="0"/>
        <v>85</v>
      </c>
    </row>
    <row r="60" spans="2:19" ht="18.75" customHeight="1">
      <c r="B60" s="41" t="s">
        <v>87</v>
      </c>
      <c r="C60" s="41"/>
      <c r="D60" s="31" t="s">
        <v>89</v>
      </c>
      <c r="E60" s="32" t="s">
        <v>19</v>
      </c>
      <c r="F60" s="33">
        <v>2016</v>
      </c>
      <c r="G60" s="51">
        <v>630</v>
      </c>
      <c r="H60" s="27">
        <v>155</v>
      </c>
      <c r="I60" s="27">
        <v>1742</v>
      </c>
      <c r="J60" s="27"/>
      <c r="K60" s="25"/>
      <c r="L60" s="27"/>
      <c r="M60" s="27"/>
      <c r="N60" s="27"/>
      <c r="O60" s="27"/>
      <c r="P60" s="27"/>
      <c r="Q60" s="27"/>
      <c r="R60" s="27"/>
      <c r="S60" s="28">
        <f t="shared" si="0"/>
        <v>2527</v>
      </c>
    </row>
    <row r="61" spans="2:19" ht="18.75" customHeight="1">
      <c r="B61" s="41" t="s">
        <v>90</v>
      </c>
      <c r="C61" s="41"/>
      <c r="D61" s="31" t="s">
        <v>91</v>
      </c>
      <c r="E61" s="32" t="s">
        <v>83</v>
      </c>
      <c r="F61" s="33">
        <v>2016</v>
      </c>
      <c r="G61" s="34">
        <v>128</v>
      </c>
      <c r="H61" s="27">
        <v>159</v>
      </c>
      <c r="I61" s="27">
        <v>157</v>
      </c>
      <c r="J61" s="27"/>
      <c r="K61" s="25"/>
      <c r="L61" s="27"/>
      <c r="M61" s="27"/>
      <c r="N61" s="27"/>
      <c r="O61" s="27"/>
      <c r="P61" s="27"/>
      <c r="Q61" s="27"/>
      <c r="R61" s="27"/>
      <c r="S61" s="28">
        <f t="shared" si="0"/>
        <v>444</v>
      </c>
    </row>
    <row r="62" spans="1:19" s="7" customFormat="1" ht="18.75" customHeight="1">
      <c r="A62" s="1"/>
      <c r="B62" s="41" t="s">
        <v>90</v>
      </c>
      <c r="C62" s="41"/>
      <c r="D62" s="31" t="s">
        <v>92</v>
      </c>
      <c r="E62" s="32" t="s">
        <v>83</v>
      </c>
      <c r="F62" s="33">
        <v>2016</v>
      </c>
      <c r="G62" s="34">
        <v>55</v>
      </c>
      <c r="H62" s="27">
        <v>65</v>
      </c>
      <c r="I62" s="27">
        <v>37</v>
      </c>
      <c r="J62" s="27"/>
      <c r="K62" s="25"/>
      <c r="L62" s="27"/>
      <c r="M62" s="27"/>
      <c r="N62" s="27"/>
      <c r="O62" s="27"/>
      <c r="P62" s="27"/>
      <c r="Q62" s="27"/>
      <c r="R62" s="27"/>
      <c r="S62" s="28">
        <f t="shared" si="0"/>
        <v>157</v>
      </c>
    </row>
    <row r="63" spans="2:19" ht="18.75" customHeight="1">
      <c r="B63" s="41" t="s">
        <v>90</v>
      </c>
      <c r="C63" s="41"/>
      <c r="D63" s="31" t="s">
        <v>93</v>
      </c>
      <c r="E63" s="32" t="s">
        <v>83</v>
      </c>
      <c r="F63" s="33">
        <v>2016</v>
      </c>
      <c r="G63" s="34">
        <v>243</v>
      </c>
      <c r="H63" s="27">
        <v>263</v>
      </c>
      <c r="I63" s="27">
        <v>232</v>
      </c>
      <c r="J63" s="27"/>
      <c r="K63" s="25"/>
      <c r="L63" s="27"/>
      <c r="M63" s="27"/>
      <c r="N63" s="27"/>
      <c r="O63" s="27"/>
      <c r="P63" s="27"/>
      <c r="Q63" s="27"/>
      <c r="R63" s="27"/>
      <c r="S63" s="28">
        <f t="shared" si="0"/>
        <v>738</v>
      </c>
    </row>
    <row r="64" spans="2:19" ht="18.75" customHeight="1">
      <c r="B64" s="41" t="s">
        <v>90</v>
      </c>
      <c r="C64" s="41"/>
      <c r="D64" s="31" t="s">
        <v>94</v>
      </c>
      <c r="E64" s="32" t="s">
        <v>83</v>
      </c>
      <c r="F64" s="33">
        <v>2016</v>
      </c>
      <c r="G64" s="34">
        <v>33</v>
      </c>
      <c r="H64" s="27">
        <v>32</v>
      </c>
      <c r="I64" s="27">
        <v>68</v>
      </c>
      <c r="J64" s="27"/>
      <c r="K64" s="25"/>
      <c r="L64" s="27"/>
      <c r="M64" s="25"/>
      <c r="N64" s="27"/>
      <c r="O64" s="27"/>
      <c r="P64" s="27"/>
      <c r="Q64" s="27"/>
      <c r="R64" s="27"/>
      <c r="S64" s="28">
        <f t="shared" si="0"/>
        <v>133</v>
      </c>
    </row>
    <row r="65" spans="1:19" s="7" customFormat="1" ht="18.75" customHeight="1">
      <c r="A65" s="1"/>
      <c r="B65" s="42" t="s">
        <v>95</v>
      </c>
      <c r="C65" s="47"/>
      <c r="D65" s="31" t="s">
        <v>96</v>
      </c>
      <c r="E65" s="32" t="s">
        <v>19</v>
      </c>
      <c r="F65" s="33">
        <v>2016</v>
      </c>
      <c r="G65" s="34">
        <v>1855000</v>
      </c>
      <c r="H65" s="27">
        <v>1843500</v>
      </c>
      <c r="I65" s="27">
        <v>1810000</v>
      </c>
      <c r="J65" s="27"/>
      <c r="K65" s="25"/>
      <c r="L65" s="25"/>
      <c r="M65" s="26"/>
      <c r="N65" s="25"/>
      <c r="O65" s="25"/>
      <c r="P65" s="27"/>
      <c r="Q65" s="27"/>
      <c r="R65" s="27"/>
      <c r="S65" s="28">
        <f t="shared" si="0"/>
        <v>5508500</v>
      </c>
    </row>
    <row r="66" spans="2:19" ht="18.75" customHeight="1">
      <c r="B66" s="41" t="s">
        <v>95</v>
      </c>
      <c r="C66" s="48"/>
      <c r="D66" s="31" t="s">
        <v>97</v>
      </c>
      <c r="E66" s="32" t="s">
        <v>83</v>
      </c>
      <c r="F66" s="33">
        <v>2016</v>
      </c>
      <c r="G66" s="34">
        <v>54</v>
      </c>
      <c r="H66" s="27">
        <v>53</v>
      </c>
      <c r="I66" s="27">
        <v>55</v>
      </c>
      <c r="J66" s="27"/>
      <c r="K66" s="25"/>
      <c r="L66" s="27"/>
      <c r="M66" s="27"/>
      <c r="N66" s="27"/>
      <c r="O66" s="27"/>
      <c r="P66" s="25"/>
      <c r="Q66" s="27"/>
      <c r="R66" s="27"/>
      <c r="S66" s="28">
        <f t="shared" si="0"/>
        <v>162</v>
      </c>
    </row>
    <row r="67" spans="2:19" ht="18.75" customHeight="1">
      <c r="B67" s="42" t="s">
        <v>95</v>
      </c>
      <c r="C67" s="48"/>
      <c r="D67" s="31" t="s">
        <v>98</v>
      </c>
      <c r="E67" s="32" t="s">
        <v>99</v>
      </c>
      <c r="F67" s="33">
        <v>2016</v>
      </c>
      <c r="G67" s="34">
        <v>6020000</v>
      </c>
      <c r="H67" s="27">
        <v>6590000</v>
      </c>
      <c r="I67" s="27">
        <v>6442000</v>
      </c>
      <c r="J67" s="27"/>
      <c r="K67" s="25"/>
      <c r="L67" s="25"/>
      <c r="M67" s="27"/>
      <c r="N67" s="25"/>
      <c r="O67" s="25"/>
      <c r="P67" s="27"/>
      <c r="Q67" s="27"/>
      <c r="R67" s="27"/>
      <c r="S67" s="28">
        <f t="shared" si="0"/>
        <v>19052000</v>
      </c>
    </row>
    <row r="68" spans="2:19" ht="18.75" customHeight="1">
      <c r="B68" s="42" t="s">
        <v>95</v>
      </c>
      <c r="C68" s="48"/>
      <c r="D68" s="31" t="s">
        <v>100</v>
      </c>
      <c r="E68" s="32" t="s">
        <v>19</v>
      </c>
      <c r="F68" s="33">
        <v>2016</v>
      </c>
      <c r="G68" s="34">
        <v>2700</v>
      </c>
      <c r="H68" s="27">
        <v>0</v>
      </c>
      <c r="I68" s="27">
        <v>0</v>
      </c>
      <c r="J68" s="27"/>
      <c r="K68" s="25"/>
      <c r="L68" s="27"/>
      <c r="M68" s="36"/>
      <c r="N68" s="27"/>
      <c r="O68" s="27"/>
      <c r="P68" s="25"/>
      <c r="Q68" s="27"/>
      <c r="R68" s="27"/>
      <c r="S68" s="28">
        <f aca="true" t="shared" si="1" ref="S68:S107">SUM(G68:R68)</f>
        <v>2700</v>
      </c>
    </row>
    <row r="69" spans="2:19" ht="18.75" customHeight="1">
      <c r="B69" s="42" t="s">
        <v>95</v>
      </c>
      <c r="C69" s="48"/>
      <c r="D69" s="31" t="s">
        <v>101</v>
      </c>
      <c r="E69" s="32" t="s">
        <v>28</v>
      </c>
      <c r="F69" s="33">
        <v>2016</v>
      </c>
      <c r="G69" s="34">
        <v>0</v>
      </c>
      <c r="H69" s="27">
        <v>60000</v>
      </c>
      <c r="I69" s="27">
        <v>22700</v>
      </c>
      <c r="J69" s="27"/>
      <c r="K69" s="25"/>
      <c r="L69" s="27"/>
      <c r="M69" s="27"/>
      <c r="N69" s="27"/>
      <c r="O69" s="27"/>
      <c r="P69" s="27"/>
      <c r="Q69" s="27"/>
      <c r="R69" s="27"/>
      <c r="S69" s="28">
        <f t="shared" si="1"/>
        <v>82700</v>
      </c>
    </row>
    <row r="70" spans="2:19" ht="18.75" customHeight="1">
      <c r="B70" s="52" t="s">
        <v>95</v>
      </c>
      <c r="C70" s="48"/>
      <c r="D70" s="31" t="s">
        <v>102</v>
      </c>
      <c r="E70" s="32" t="s">
        <v>28</v>
      </c>
      <c r="F70" s="33">
        <v>2016</v>
      </c>
      <c r="G70" s="34">
        <v>23040</v>
      </c>
      <c r="H70" s="27">
        <v>3000</v>
      </c>
      <c r="I70" s="27">
        <v>36000</v>
      </c>
      <c r="J70" s="27"/>
      <c r="K70" s="25"/>
      <c r="L70" s="27"/>
      <c r="M70" s="27"/>
      <c r="N70" s="27"/>
      <c r="O70" s="27"/>
      <c r="P70" s="27"/>
      <c r="Q70" s="27"/>
      <c r="R70" s="27"/>
      <c r="S70" s="28">
        <f t="shared" si="1"/>
        <v>62040</v>
      </c>
    </row>
    <row r="71" spans="2:19" ht="18.75" customHeight="1">
      <c r="B71" s="42" t="s">
        <v>95</v>
      </c>
      <c r="C71" s="48"/>
      <c r="D71" s="31" t="s">
        <v>103</v>
      </c>
      <c r="E71" s="32" t="s">
        <v>28</v>
      </c>
      <c r="F71" s="33">
        <v>2016</v>
      </c>
      <c r="G71" s="34">
        <v>33950</v>
      </c>
      <c r="H71" s="27">
        <v>3816</v>
      </c>
      <c r="I71" s="27">
        <v>5600</v>
      </c>
      <c r="J71" s="27"/>
      <c r="K71" s="25"/>
      <c r="L71" s="27"/>
      <c r="M71" s="25"/>
      <c r="N71" s="27"/>
      <c r="O71" s="27"/>
      <c r="P71" s="27"/>
      <c r="Q71" s="27"/>
      <c r="R71" s="27"/>
      <c r="S71" s="28">
        <f t="shared" si="1"/>
        <v>43366</v>
      </c>
    </row>
    <row r="72" spans="2:19" ht="18.75" customHeight="1">
      <c r="B72" s="42" t="s">
        <v>95</v>
      </c>
      <c r="C72" s="48"/>
      <c r="D72" s="31" t="s">
        <v>104</v>
      </c>
      <c r="E72" s="32" t="s">
        <v>28</v>
      </c>
      <c r="F72" s="33">
        <v>2016</v>
      </c>
      <c r="G72" s="34">
        <v>17</v>
      </c>
      <c r="H72" s="27">
        <v>32</v>
      </c>
      <c r="I72" s="27">
        <v>115</v>
      </c>
      <c r="J72" s="27"/>
      <c r="K72" s="25"/>
      <c r="L72" s="27"/>
      <c r="M72" s="25"/>
      <c r="N72" s="27"/>
      <c r="O72" s="27"/>
      <c r="P72" s="27"/>
      <c r="Q72" s="27"/>
      <c r="R72" s="27"/>
      <c r="S72" s="28">
        <f t="shared" si="1"/>
        <v>164</v>
      </c>
    </row>
    <row r="73" spans="2:19" ht="18.75" customHeight="1">
      <c r="B73" s="42" t="s">
        <v>95</v>
      </c>
      <c r="C73" s="48"/>
      <c r="D73" s="31" t="s">
        <v>105</v>
      </c>
      <c r="E73" s="32" t="s">
        <v>28</v>
      </c>
      <c r="F73" s="33">
        <v>2016</v>
      </c>
      <c r="G73" s="34">
        <v>545</v>
      </c>
      <c r="H73" s="27">
        <v>440</v>
      </c>
      <c r="I73" s="27">
        <v>365</v>
      </c>
      <c r="J73" s="27"/>
      <c r="K73" s="25"/>
      <c r="L73" s="27"/>
      <c r="M73" s="25"/>
      <c r="N73" s="27"/>
      <c r="O73" s="27"/>
      <c r="P73" s="27"/>
      <c r="Q73" s="27"/>
      <c r="R73" s="27"/>
      <c r="S73" s="28">
        <f t="shared" si="1"/>
        <v>1350</v>
      </c>
    </row>
    <row r="74" spans="2:19" ht="18.75" customHeight="1">
      <c r="B74" s="41" t="s">
        <v>95</v>
      </c>
      <c r="C74" s="48"/>
      <c r="D74" s="31" t="s">
        <v>106</v>
      </c>
      <c r="E74" s="32" t="s">
        <v>28</v>
      </c>
      <c r="F74" s="33">
        <v>2016</v>
      </c>
      <c r="G74" s="34">
        <v>0</v>
      </c>
      <c r="H74" s="27">
        <v>0</v>
      </c>
      <c r="I74" s="27">
        <v>0</v>
      </c>
      <c r="J74" s="27"/>
      <c r="K74" s="27"/>
      <c r="L74" s="27"/>
      <c r="M74" s="25"/>
      <c r="N74" s="27"/>
      <c r="O74" s="27"/>
      <c r="P74" s="27"/>
      <c r="Q74" s="27"/>
      <c r="R74" s="27"/>
      <c r="S74" s="28">
        <f t="shared" si="1"/>
        <v>0</v>
      </c>
    </row>
    <row r="75" spans="2:19" ht="18.75" customHeight="1">
      <c r="B75" s="41" t="s">
        <v>95</v>
      </c>
      <c r="C75" s="48"/>
      <c r="D75" s="31" t="s">
        <v>107</v>
      </c>
      <c r="E75" s="32" t="s">
        <v>28</v>
      </c>
      <c r="F75" s="33">
        <v>2016</v>
      </c>
      <c r="G75" s="34">
        <v>194</v>
      </c>
      <c r="H75" s="27">
        <v>115</v>
      </c>
      <c r="I75" s="27">
        <v>65</v>
      </c>
      <c r="J75" s="27"/>
      <c r="K75" s="25"/>
      <c r="L75" s="27"/>
      <c r="M75" s="25"/>
      <c r="N75" s="27"/>
      <c r="O75" s="27"/>
      <c r="P75" s="27"/>
      <c r="Q75" s="27"/>
      <c r="R75" s="27"/>
      <c r="S75" s="28">
        <f t="shared" si="1"/>
        <v>374</v>
      </c>
    </row>
    <row r="76" spans="2:19" ht="18.75" customHeight="1">
      <c r="B76" s="41" t="s">
        <v>95</v>
      </c>
      <c r="C76" s="48"/>
      <c r="D76" s="31" t="s">
        <v>108</v>
      </c>
      <c r="E76" s="32"/>
      <c r="F76" s="33">
        <v>2016</v>
      </c>
      <c r="G76" s="34">
        <v>194</v>
      </c>
      <c r="H76" s="27">
        <v>115</v>
      </c>
      <c r="I76" s="27"/>
      <c r="J76" s="27"/>
      <c r="K76" s="25"/>
      <c r="L76" s="27"/>
      <c r="M76" s="25"/>
      <c r="N76" s="27"/>
      <c r="O76" s="27"/>
      <c r="P76" s="27"/>
      <c r="Q76" s="27"/>
      <c r="R76" s="27"/>
      <c r="S76" s="28">
        <f t="shared" si="1"/>
        <v>309</v>
      </c>
    </row>
    <row r="77" spans="2:19" ht="17.25" customHeight="1">
      <c r="B77" s="41" t="s">
        <v>95</v>
      </c>
      <c r="C77" s="48"/>
      <c r="D77" s="31" t="s">
        <v>109</v>
      </c>
      <c r="E77" s="32" t="s">
        <v>28</v>
      </c>
      <c r="F77" s="33">
        <v>2016</v>
      </c>
      <c r="G77" s="34">
        <v>35</v>
      </c>
      <c r="H77" s="27">
        <v>27</v>
      </c>
      <c r="I77" s="27">
        <v>0</v>
      </c>
      <c r="J77" s="27"/>
      <c r="K77" s="25"/>
      <c r="L77" s="27"/>
      <c r="M77" s="25"/>
      <c r="N77" s="27"/>
      <c r="O77" s="27"/>
      <c r="P77" s="27"/>
      <c r="Q77" s="27"/>
      <c r="R77" s="27"/>
      <c r="S77" s="28">
        <f t="shared" si="1"/>
        <v>62</v>
      </c>
    </row>
    <row r="78" spans="2:19" ht="18.75" customHeight="1">
      <c r="B78" s="41" t="s">
        <v>95</v>
      </c>
      <c r="C78" s="48"/>
      <c r="D78" s="31" t="s">
        <v>110</v>
      </c>
      <c r="E78" s="32" t="s">
        <v>19</v>
      </c>
      <c r="F78" s="33">
        <v>2016</v>
      </c>
      <c r="G78" s="34">
        <v>1000</v>
      </c>
      <c r="H78" s="27">
        <v>0</v>
      </c>
      <c r="I78" s="27">
        <v>2400</v>
      </c>
      <c r="J78" s="27"/>
      <c r="K78" s="25"/>
      <c r="L78" s="27"/>
      <c r="M78" s="25"/>
      <c r="N78" s="27"/>
      <c r="O78" s="27"/>
      <c r="P78" s="27"/>
      <c r="Q78" s="27"/>
      <c r="R78" s="27"/>
      <c r="S78" s="28">
        <f t="shared" si="1"/>
        <v>3400</v>
      </c>
    </row>
    <row r="79" spans="2:19" ht="18.75" customHeight="1">
      <c r="B79" s="41" t="s">
        <v>95</v>
      </c>
      <c r="C79" s="48"/>
      <c r="D79" s="31" t="s">
        <v>111</v>
      </c>
      <c r="E79" s="32" t="s">
        <v>112</v>
      </c>
      <c r="F79" s="33">
        <v>2016</v>
      </c>
      <c r="G79" s="34">
        <v>118.44</v>
      </c>
      <c r="H79" s="27">
        <v>102</v>
      </c>
      <c r="I79" s="27">
        <v>103</v>
      </c>
      <c r="J79" s="27"/>
      <c r="K79" s="25"/>
      <c r="L79" s="27"/>
      <c r="M79" s="25"/>
      <c r="N79" s="27"/>
      <c r="O79" s="27"/>
      <c r="P79" s="27"/>
      <c r="Q79" s="27"/>
      <c r="R79" s="27"/>
      <c r="S79" s="28">
        <f t="shared" si="1"/>
        <v>323.44</v>
      </c>
    </row>
    <row r="80" spans="2:19" ht="18.75" customHeight="1">
      <c r="B80" s="41" t="s">
        <v>95</v>
      </c>
      <c r="C80" s="48"/>
      <c r="D80" s="31" t="s">
        <v>113</v>
      </c>
      <c r="E80" s="32" t="s">
        <v>28</v>
      </c>
      <c r="F80" s="33">
        <v>2016</v>
      </c>
      <c r="G80" s="34">
        <v>0</v>
      </c>
      <c r="H80" s="27">
        <v>54</v>
      </c>
      <c r="I80" s="27">
        <v>21</v>
      </c>
      <c r="J80" s="27"/>
      <c r="K80" s="25"/>
      <c r="L80" s="27"/>
      <c r="M80" s="25"/>
      <c r="N80" s="27"/>
      <c r="O80" s="27"/>
      <c r="P80" s="27"/>
      <c r="Q80" s="27"/>
      <c r="R80" s="27"/>
      <c r="S80" s="28">
        <f t="shared" si="1"/>
        <v>75</v>
      </c>
    </row>
    <row r="81" spans="2:19" ht="18.75" customHeight="1">
      <c r="B81" s="41" t="s">
        <v>95</v>
      </c>
      <c r="C81" s="48"/>
      <c r="D81" s="31" t="s">
        <v>114</v>
      </c>
      <c r="E81" s="32" t="s">
        <v>28</v>
      </c>
      <c r="F81" s="33">
        <v>2016</v>
      </c>
      <c r="G81" s="34">
        <v>0</v>
      </c>
      <c r="H81" s="27">
        <v>16</v>
      </c>
      <c r="I81" s="27">
        <v>62</v>
      </c>
      <c r="J81" s="27"/>
      <c r="K81" s="25"/>
      <c r="L81" s="27"/>
      <c r="M81" s="25"/>
      <c r="N81" s="27"/>
      <c r="O81" s="27"/>
      <c r="P81" s="27"/>
      <c r="Q81" s="27"/>
      <c r="R81" s="27"/>
      <c r="S81" s="28">
        <f t="shared" si="1"/>
        <v>78</v>
      </c>
    </row>
    <row r="82" spans="2:19" ht="18.75" customHeight="1">
      <c r="B82" s="41" t="s">
        <v>95</v>
      </c>
      <c r="C82" s="48"/>
      <c r="D82" s="31" t="s">
        <v>115</v>
      </c>
      <c r="E82" s="32" t="s">
        <v>28</v>
      </c>
      <c r="F82" s="33">
        <v>2016</v>
      </c>
      <c r="G82" s="34">
        <v>0</v>
      </c>
      <c r="H82" s="27">
        <v>11</v>
      </c>
      <c r="I82" s="27">
        <v>0</v>
      </c>
      <c r="J82" s="27"/>
      <c r="K82" s="25"/>
      <c r="L82" s="27"/>
      <c r="M82" s="25"/>
      <c r="N82" s="27"/>
      <c r="O82" s="27"/>
      <c r="P82" s="27"/>
      <c r="Q82" s="27"/>
      <c r="R82" s="27"/>
      <c r="S82" s="28">
        <f t="shared" si="1"/>
        <v>11</v>
      </c>
    </row>
    <row r="83" spans="1:19" s="7" customFormat="1" ht="18.75" customHeight="1">
      <c r="A83" s="1"/>
      <c r="B83" s="41" t="s">
        <v>95</v>
      </c>
      <c r="C83" s="48"/>
      <c r="D83" s="31" t="s">
        <v>116</v>
      </c>
      <c r="E83" s="32" t="s">
        <v>19</v>
      </c>
      <c r="F83" s="33">
        <v>2016</v>
      </c>
      <c r="G83" s="34">
        <v>0</v>
      </c>
      <c r="H83" s="27">
        <v>12</v>
      </c>
      <c r="I83" s="27">
        <v>190</v>
      </c>
      <c r="J83" s="27"/>
      <c r="K83" s="25"/>
      <c r="L83" s="27"/>
      <c r="M83" s="25"/>
      <c r="N83" s="27"/>
      <c r="O83" s="27"/>
      <c r="P83" s="27"/>
      <c r="Q83" s="27"/>
      <c r="R83" s="27"/>
      <c r="S83" s="28">
        <f t="shared" si="1"/>
        <v>202</v>
      </c>
    </row>
    <row r="84" spans="2:19" ht="18.75" customHeight="1">
      <c r="B84" s="41" t="s">
        <v>95</v>
      </c>
      <c r="C84" s="48"/>
      <c r="D84" s="38" t="s">
        <v>117</v>
      </c>
      <c r="E84" s="32" t="s">
        <v>28</v>
      </c>
      <c r="F84" s="33">
        <v>2016</v>
      </c>
      <c r="G84" s="34">
        <v>0</v>
      </c>
      <c r="H84" s="27">
        <v>0</v>
      </c>
      <c r="I84" s="27">
        <v>0</v>
      </c>
      <c r="J84" s="27"/>
      <c r="K84" s="25"/>
      <c r="L84" s="27"/>
      <c r="M84" s="25"/>
      <c r="N84" s="27"/>
      <c r="O84" s="27"/>
      <c r="P84" s="27"/>
      <c r="Q84" s="27"/>
      <c r="R84" s="27"/>
      <c r="S84" s="28">
        <f t="shared" si="1"/>
        <v>0</v>
      </c>
    </row>
    <row r="85" spans="2:19" ht="18.75" customHeight="1">
      <c r="B85" s="41" t="s">
        <v>95</v>
      </c>
      <c r="C85" s="49"/>
      <c r="D85" s="31" t="s">
        <v>118</v>
      </c>
      <c r="E85" s="32" t="s">
        <v>119</v>
      </c>
      <c r="F85" s="33">
        <v>2016</v>
      </c>
      <c r="G85" s="34">
        <v>11</v>
      </c>
      <c r="H85" s="27">
        <v>4</v>
      </c>
      <c r="I85" s="53">
        <v>3</v>
      </c>
      <c r="J85" s="27"/>
      <c r="K85" s="25"/>
      <c r="L85" s="27"/>
      <c r="M85" s="25"/>
      <c r="N85" s="27"/>
      <c r="O85" s="27"/>
      <c r="P85" s="27"/>
      <c r="Q85" s="27"/>
      <c r="R85" s="27"/>
      <c r="S85" s="28">
        <f>SUM(G85:R85)</f>
        <v>18</v>
      </c>
    </row>
    <row r="86" spans="2:19" ht="18.75" customHeight="1">
      <c r="B86" s="41" t="s">
        <v>95</v>
      </c>
      <c r="C86" s="49"/>
      <c r="D86" s="31" t="s">
        <v>120</v>
      </c>
      <c r="E86" s="32" t="s">
        <v>121</v>
      </c>
      <c r="F86" s="33">
        <v>2016</v>
      </c>
      <c r="G86" s="34">
        <v>0</v>
      </c>
      <c r="H86" s="27">
        <v>5460</v>
      </c>
      <c r="I86" s="27">
        <v>0</v>
      </c>
      <c r="J86" s="27"/>
      <c r="K86" s="25"/>
      <c r="L86" s="27"/>
      <c r="M86" s="25"/>
      <c r="N86" s="27"/>
      <c r="O86" s="27"/>
      <c r="P86" s="27"/>
      <c r="Q86" s="27"/>
      <c r="R86" s="27"/>
      <c r="S86" s="28">
        <f>SUM(G86:R86)</f>
        <v>5460</v>
      </c>
    </row>
    <row r="87" spans="2:19" ht="18.75" customHeight="1">
      <c r="B87" s="54" t="s">
        <v>95</v>
      </c>
      <c r="C87" s="48"/>
      <c r="D87" s="55" t="s">
        <v>122</v>
      </c>
      <c r="E87" s="56" t="s">
        <v>123</v>
      </c>
      <c r="F87" s="33">
        <v>2016</v>
      </c>
      <c r="G87" s="25">
        <v>0</v>
      </c>
      <c r="H87" s="57">
        <v>0</v>
      </c>
      <c r="I87" s="57">
        <v>2896115</v>
      </c>
      <c r="J87" s="27"/>
      <c r="K87" s="25"/>
      <c r="L87" s="36"/>
      <c r="M87" s="25"/>
      <c r="N87" s="27"/>
      <c r="O87" s="27"/>
      <c r="P87" s="27"/>
      <c r="Q87" s="27"/>
      <c r="R87" s="27"/>
      <c r="S87" s="28">
        <f t="shared" si="1"/>
        <v>2896115</v>
      </c>
    </row>
    <row r="88" spans="2:19" ht="18.75" customHeight="1">
      <c r="B88" s="41" t="s">
        <v>124</v>
      </c>
      <c r="C88" s="47"/>
      <c r="D88" s="58" t="s">
        <v>125</v>
      </c>
      <c r="E88" s="32" t="s">
        <v>112</v>
      </c>
      <c r="F88" s="33">
        <v>2016</v>
      </c>
      <c r="G88" s="34">
        <v>3385.79</v>
      </c>
      <c r="H88" s="27">
        <v>3256.74</v>
      </c>
      <c r="I88" s="27">
        <v>3338.15</v>
      </c>
      <c r="J88" s="27"/>
      <c r="K88" s="25"/>
      <c r="L88" s="27"/>
      <c r="M88" s="25"/>
      <c r="N88" s="27"/>
      <c r="O88" s="27"/>
      <c r="P88" s="27"/>
      <c r="Q88" s="27"/>
      <c r="R88" s="27"/>
      <c r="S88" s="28">
        <f t="shared" si="1"/>
        <v>9980.68</v>
      </c>
    </row>
    <row r="89" spans="2:19" ht="18.75" customHeight="1">
      <c r="B89" s="41" t="s">
        <v>124</v>
      </c>
      <c r="C89" s="49"/>
      <c r="D89" s="58" t="s">
        <v>126</v>
      </c>
      <c r="E89" s="32" t="s">
        <v>119</v>
      </c>
      <c r="F89" s="33">
        <v>2016</v>
      </c>
      <c r="G89" s="34">
        <v>1547245.09</v>
      </c>
      <c r="H89" s="27">
        <v>1488271.56</v>
      </c>
      <c r="I89" s="27">
        <v>1525474.46</v>
      </c>
      <c r="J89" s="27"/>
      <c r="K89" s="25"/>
      <c r="L89" s="27"/>
      <c r="M89" s="25"/>
      <c r="N89" s="27"/>
      <c r="O89" s="27"/>
      <c r="P89" s="27"/>
      <c r="Q89" s="27"/>
      <c r="R89" s="27"/>
      <c r="S89" s="28">
        <f t="shared" si="1"/>
        <v>4560991.11</v>
      </c>
    </row>
    <row r="90" spans="2:19" ht="18.75" customHeight="1">
      <c r="B90" s="42" t="s">
        <v>124</v>
      </c>
      <c r="C90" s="47"/>
      <c r="D90" s="58" t="s">
        <v>127</v>
      </c>
      <c r="E90" s="32" t="s">
        <v>83</v>
      </c>
      <c r="F90" s="33">
        <v>2016</v>
      </c>
      <c r="G90" s="34">
        <v>49</v>
      </c>
      <c r="H90" s="27">
        <v>535</v>
      </c>
      <c r="I90" s="27">
        <v>623</v>
      </c>
      <c r="J90" s="27"/>
      <c r="K90" s="25"/>
      <c r="L90" s="27"/>
      <c r="M90" s="25"/>
      <c r="N90" s="27"/>
      <c r="O90" s="27"/>
      <c r="P90" s="27"/>
      <c r="Q90" s="27"/>
      <c r="R90" s="27"/>
      <c r="S90" s="28">
        <f t="shared" si="1"/>
        <v>1207</v>
      </c>
    </row>
    <row r="91" spans="2:19" ht="18.75" customHeight="1">
      <c r="B91" s="41" t="s">
        <v>124</v>
      </c>
      <c r="C91" s="48"/>
      <c r="D91" s="58" t="s">
        <v>128</v>
      </c>
      <c r="E91" s="32" t="s">
        <v>83</v>
      </c>
      <c r="F91" s="33">
        <v>2016</v>
      </c>
      <c r="G91" s="34">
        <v>417</v>
      </c>
      <c r="H91" s="27">
        <v>489</v>
      </c>
      <c r="I91" s="27">
        <v>565</v>
      </c>
      <c r="J91" s="27"/>
      <c r="K91" s="25"/>
      <c r="L91" s="27"/>
      <c r="M91" s="27"/>
      <c r="N91" s="27"/>
      <c r="O91" s="27"/>
      <c r="P91" s="27"/>
      <c r="Q91" s="27"/>
      <c r="R91" s="27"/>
      <c r="S91" s="28">
        <f t="shared" si="1"/>
        <v>1471</v>
      </c>
    </row>
    <row r="92" spans="2:19" ht="18.75" customHeight="1">
      <c r="B92" s="41" t="s">
        <v>124</v>
      </c>
      <c r="C92" s="49"/>
      <c r="D92" s="58" t="s">
        <v>129</v>
      </c>
      <c r="E92" s="32" t="s">
        <v>83</v>
      </c>
      <c r="F92" s="33">
        <v>2016</v>
      </c>
      <c r="G92" s="34">
        <v>42</v>
      </c>
      <c r="H92" s="27">
        <v>46</v>
      </c>
      <c r="I92" s="27">
        <v>58</v>
      </c>
      <c r="J92" s="27"/>
      <c r="K92" s="25"/>
      <c r="L92" s="27"/>
      <c r="M92" s="27"/>
      <c r="N92" s="27"/>
      <c r="O92" s="27"/>
      <c r="P92" s="27"/>
      <c r="Q92" s="27"/>
      <c r="R92" s="27"/>
      <c r="S92" s="28">
        <f t="shared" si="1"/>
        <v>146</v>
      </c>
    </row>
    <row r="93" spans="1:19" s="7" customFormat="1" ht="18.75" customHeight="1">
      <c r="A93" s="1"/>
      <c r="B93" s="42" t="s">
        <v>130</v>
      </c>
      <c r="C93" s="59"/>
      <c r="D93" s="58" t="s">
        <v>131</v>
      </c>
      <c r="E93" s="32" t="s">
        <v>83</v>
      </c>
      <c r="F93" s="33">
        <v>2016</v>
      </c>
      <c r="G93" s="60">
        <v>129661.65</v>
      </c>
      <c r="H93" s="61">
        <v>125965.73</v>
      </c>
      <c r="I93" s="61">
        <v>116110.31</v>
      </c>
      <c r="J93" s="27"/>
      <c r="K93" s="62"/>
      <c r="L93" s="27"/>
      <c r="M93" s="27"/>
      <c r="N93" s="27"/>
      <c r="O93" s="27"/>
      <c r="P93" s="27"/>
      <c r="Q93" s="27"/>
      <c r="R93" s="27"/>
      <c r="S93" s="28">
        <f t="shared" si="1"/>
        <v>371737.69</v>
      </c>
    </row>
    <row r="94" spans="2:19" ht="18.75" customHeight="1">
      <c r="B94" s="41" t="s">
        <v>132</v>
      </c>
      <c r="C94" s="48"/>
      <c r="D94" s="58" t="s">
        <v>133</v>
      </c>
      <c r="E94" s="32" t="s">
        <v>83</v>
      </c>
      <c r="F94" s="33">
        <v>2016</v>
      </c>
      <c r="G94" s="34">
        <v>6558.9</v>
      </c>
      <c r="H94" s="27">
        <v>104082</v>
      </c>
      <c r="I94" s="27">
        <v>148636.4</v>
      </c>
      <c r="J94" s="27"/>
      <c r="K94" s="25"/>
      <c r="L94" s="27"/>
      <c r="M94" s="27"/>
      <c r="N94" s="27"/>
      <c r="O94" s="27"/>
      <c r="P94" s="27"/>
      <c r="Q94" s="27"/>
      <c r="R94" s="27"/>
      <c r="S94" s="28">
        <f>SUM(G94:R94)</f>
        <v>259277.3</v>
      </c>
    </row>
    <row r="95" spans="2:19" ht="18.75" customHeight="1">
      <c r="B95" s="41" t="s">
        <v>132</v>
      </c>
      <c r="C95" s="47"/>
      <c r="D95" s="58" t="s">
        <v>134</v>
      </c>
      <c r="E95" s="32" t="s">
        <v>83</v>
      </c>
      <c r="F95" s="33">
        <v>2016</v>
      </c>
      <c r="G95" s="34">
        <v>2468.16</v>
      </c>
      <c r="H95" s="27">
        <v>8678.02</v>
      </c>
      <c r="I95" s="27">
        <v>9116.8</v>
      </c>
      <c r="J95" s="27"/>
      <c r="K95" s="25"/>
      <c r="L95" s="27"/>
      <c r="M95" s="27"/>
      <c r="N95" s="27"/>
      <c r="O95" s="27"/>
      <c r="P95" s="27"/>
      <c r="Q95" s="27"/>
      <c r="R95" s="27"/>
      <c r="S95" s="28">
        <f t="shared" si="1"/>
        <v>20262.98</v>
      </c>
    </row>
    <row r="96" spans="2:19" ht="18.75" customHeight="1">
      <c r="B96" s="41" t="s">
        <v>132</v>
      </c>
      <c r="C96" s="48"/>
      <c r="D96" s="58" t="s">
        <v>135</v>
      </c>
      <c r="E96" s="32" t="s">
        <v>83</v>
      </c>
      <c r="F96" s="33">
        <v>2016</v>
      </c>
      <c r="G96" s="34">
        <v>0</v>
      </c>
      <c r="H96" s="27">
        <v>14608</v>
      </c>
      <c r="I96" s="27">
        <v>0</v>
      </c>
      <c r="J96" s="27"/>
      <c r="K96" s="25"/>
      <c r="L96" s="27"/>
      <c r="M96" s="27"/>
      <c r="N96" s="27"/>
      <c r="O96" s="27"/>
      <c r="P96" s="27"/>
      <c r="Q96" s="27"/>
      <c r="R96" s="27"/>
      <c r="S96" s="28">
        <f t="shared" si="1"/>
        <v>14608</v>
      </c>
    </row>
    <row r="97" spans="2:19" ht="18.75" customHeight="1">
      <c r="B97" s="41" t="s">
        <v>132</v>
      </c>
      <c r="C97" s="49"/>
      <c r="D97" s="58" t="s">
        <v>136</v>
      </c>
      <c r="E97" s="32"/>
      <c r="F97" s="33">
        <v>2016</v>
      </c>
      <c r="G97" s="60">
        <v>9027.06</v>
      </c>
      <c r="H97" s="61">
        <v>127368.02</v>
      </c>
      <c r="I97" s="61">
        <v>157753.2</v>
      </c>
      <c r="J97" s="27"/>
      <c r="K97" s="62"/>
      <c r="L97" s="27"/>
      <c r="M97" s="27"/>
      <c r="N97" s="27"/>
      <c r="O97" s="27"/>
      <c r="P97" s="27"/>
      <c r="Q97" s="27"/>
      <c r="R97" s="27"/>
      <c r="S97" s="28">
        <f t="shared" si="1"/>
        <v>294148.28</v>
      </c>
    </row>
    <row r="98" spans="2:19" ht="18.75" customHeight="1">
      <c r="B98" s="41" t="s">
        <v>132</v>
      </c>
      <c r="C98" s="41"/>
      <c r="D98" s="58" t="s">
        <v>137</v>
      </c>
      <c r="E98" s="32" t="s">
        <v>83</v>
      </c>
      <c r="F98" s="33">
        <v>2016</v>
      </c>
      <c r="G98" s="34">
        <v>5</v>
      </c>
      <c r="H98" s="27">
        <v>10</v>
      </c>
      <c r="I98" s="27">
        <v>15</v>
      </c>
      <c r="J98" s="27"/>
      <c r="K98" s="25"/>
      <c r="L98" s="27"/>
      <c r="M98" s="27"/>
      <c r="N98" s="27"/>
      <c r="O98" s="27"/>
      <c r="P98" s="27"/>
      <c r="Q98" s="27"/>
      <c r="R98" s="27"/>
      <c r="S98" s="28">
        <f t="shared" si="1"/>
        <v>30</v>
      </c>
    </row>
    <row r="99" spans="2:19" ht="18.75" customHeight="1">
      <c r="B99" s="41" t="s">
        <v>132</v>
      </c>
      <c r="C99" s="41"/>
      <c r="D99" s="58" t="s">
        <v>138</v>
      </c>
      <c r="E99" s="32" t="s">
        <v>83</v>
      </c>
      <c r="F99" s="33">
        <v>2016</v>
      </c>
      <c r="G99" s="34">
        <v>15</v>
      </c>
      <c r="H99" s="27">
        <v>40</v>
      </c>
      <c r="I99" s="27">
        <v>28</v>
      </c>
      <c r="J99" s="27"/>
      <c r="K99" s="25"/>
      <c r="L99" s="27"/>
      <c r="M99" s="27"/>
      <c r="N99" s="27"/>
      <c r="O99" s="27"/>
      <c r="P99" s="27"/>
      <c r="Q99" s="27"/>
      <c r="R99" s="27"/>
      <c r="S99" s="28">
        <f t="shared" si="1"/>
        <v>83</v>
      </c>
    </row>
    <row r="100" spans="2:19" ht="18.75" customHeight="1">
      <c r="B100" s="41" t="s">
        <v>139</v>
      </c>
      <c r="C100" s="41"/>
      <c r="D100" s="58" t="s">
        <v>140</v>
      </c>
      <c r="E100" s="32" t="s">
        <v>83</v>
      </c>
      <c r="F100" s="33">
        <v>2016</v>
      </c>
      <c r="G100" s="34">
        <v>6</v>
      </c>
      <c r="H100" s="27">
        <v>12</v>
      </c>
      <c r="I100" s="27">
        <v>11</v>
      </c>
      <c r="J100" s="27"/>
      <c r="K100" s="25"/>
      <c r="L100" s="27"/>
      <c r="M100" s="27"/>
      <c r="N100" s="27"/>
      <c r="O100" s="27"/>
      <c r="P100" s="27"/>
      <c r="Q100" s="27"/>
      <c r="R100" s="27"/>
      <c r="S100" s="28">
        <f t="shared" si="1"/>
        <v>29</v>
      </c>
    </row>
    <row r="101" spans="2:19" ht="18.75" customHeight="1">
      <c r="B101" s="41" t="s">
        <v>139</v>
      </c>
      <c r="C101" s="41"/>
      <c r="D101" s="58" t="s">
        <v>141</v>
      </c>
      <c r="E101" s="32" t="s">
        <v>83</v>
      </c>
      <c r="F101" s="33">
        <v>2016</v>
      </c>
      <c r="G101" s="34">
        <v>14891.35</v>
      </c>
      <c r="H101" s="27">
        <v>123770.51</v>
      </c>
      <c r="I101" s="27">
        <v>106236.91</v>
      </c>
      <c r="J101" s="27"/>
      <c r="K101" s="25"/>
      <c r="L101" s="27"/>
      <c r="M101" s="27"/>
      <c r="N101" s="27"/>
      <c r="O101" s="27"/>
      <c r="P101" s="27"/>
      <c r="Q101" s="27"/>
      <c r="R101" s="27"/>
      <c r="S101" s="28">
        <f t="shared" si="1"/>
        <v>244898.77</v>
      </c>
    </row>
    <row r="102" spans="2:19" ht="18.75" customHeight="1">
      <c r="B102" s="41" t="s">
        <v>139</v>
      </c>
      <c r="C102" s="41"/>
      <c r="D102" s="58" t="s">
        <v>142</v>
      </c>
      <c r="E102" s="32" t="s">
        <v>83</v>
      </c>
      <c r="F102" s="33">
        <v>2016</v>
      </c>
      <c r="G102" s="34">
        <v>1598.81</v>
      </c>
      <c r="H102" s="27">
        <v>672.3</v>
      </c>
      <c r="I102" s="27">
        <v>0</v>
      </c>
      <c r="J102" s="27"/>
      <c r="K102" s="25"/>
      <c r="L102" s="27"/>
      <c r="M102" s="27"/>
      <c r="N102" s="27"/>
      <c r="O102" s="27"/>
      <c r="P102" s="27"/>
      <c r="Q102" s="27"/>
      <c r="R102" s="27"/>
      <c r="S102" s="28">
        <f t="shared" si="1"/>
        <v>2271.1099999999997</v>
      </c>
    </row>
    <row r="103" spans="1:19" s="7" customFormat="1" ht="18.75" customHeight="1">
      <c r="A103" s="1"/>
      <c r="B103" s="41" t="s">
        <v>139</v>
      </c>
      <c r="C103" s="41"/>
      <c r="D103" s="58" t="s">
        <v>143</v>
      </c>
      <c r="E103" s="32" t="s">
        <v>83</v>
      </c>
      <c r="F103" s="33">
        <v>2016</v>
      </c>
      <c r="G103" s="34">
        <v>0</v>
      </c>
      <c r="H103" s="27">
        <v>0</v>
      </c>
      <c r="I103" s="27">
        <v>0</v>
      </c>
      <c r="J103" s="27"/>
      <c r="K103" s="25"/>
      <c r="L103" s="27"/>
      <c r="M103" s="27"/>
      <c r="N103" s="27"/>
      <c r="O103" s="27"/>
      <c r="P103" s="27"/>
      <c r="Q103" s="27"/>
      <c r="R103" s="27"/>
      <c r="S103" s="28">
        <f t="shared" si="1"/>
        <v>0</v>
      </c>
    </row>
    <row r="104" spans="1:19" s="7" customFormat="1" ht="18.75" customHeight="1">
      <c r="A104" s="1"/>
      <c r="B104" s="41" t="s">
        <v>139</v>
      </c>
      <c r="C104" s="41"/>
      <c r="D104" s="58" t="s">
        <v>144</v>
      </c>
      <c r="E104" s="32" t="s">
        <v>83</v>
      </c>
      <c r="F104" s="33">
        <v>2016</v>
      </c>
      <c r="G104" s="34">
        <v>0</v>
      </c>
      <c r="H104" s="27">
        <v>14608</v>
      </c>
      <c r="I104" s="27">
        <v>7304</v>
      </c>
      <c r="J104" s="27"/>
      <c r="K104" s="25"/>
      <c r="L104" s="27"/>
      <c r="M104" s="27"/>
      <c r="N104" s="27"/>
      <c r="O104" s="27"/>
      <c r="P104" s="27"/>
      <c r="Q104" s="27"/>
      <c r="R104" s="27"/>
      <c r="S104" s="28">
        <f t="shared" si="1"/>
        <v>21912</v>
      </c>
    </row>
    <row r="105" spans="2:19" ht="18.75" customHeight="1">
      <c r="B105" s="42" t="s">
        <v>139</v>
      </c>
      <c r="C105" s="41"/>
      <c r="D105" s="58" t="s">
        <v>145</v>
      </c>
      <c r="E105" s="32" t="s">
        <v>83</v>
      </c>
      <c r="F105" s="33">
        <v>2016</v>
      </c>
      <c r="G105" s="63">
        <v>16496.16</v>
      </c>
      <c r="H105" s="63">
        <v>139050.81</v>
      </c>
      <c r="I105" s="63">
        <v>113540.91</v>
      </c>
      <c r="J105" s="27"/>
      <c r="K105" s="63"/>
      <c r="L105" s="63"/>
      <c r="M105" s="27"/>
      <c r="N105" s="27"/>
      <c r="O105" s="27"/>
      <c r="P105" s="27"/>
      <c r="Q105" s="27"/>
      <c r="R105" s="27"/>
      <c r="S105" s="28">
        <f t="shared" si="1"/>
        <v>269087.88</v>
      </c>
    </row>
    <row r="106" spans="2:19" ht="18.75" customHeight="1">
      <c r="B106" s="41" t="s">
        <v>132</v>
      </c>
      <c r="C106" s="41"/>
      <c r="D106" s="31" t="s">
        <v>146</v>
      </c>
      <c r="E106" s="32" t="s">
        <v>83</v>
      </c>
      <c r="F106" s="33">
        <v>2016</v>
      </c>
      <c r="G106" s="25">
        <v>20</v>
      </c>
      <c r="H106" s="26">
        <v>49</v>
      </c>
      <c r="I106" s="26">
        <v>47</v>
      </c>
      <c r="J106" s="27"/>
      <c r="K106" s="25"/>
      <c r="L106" s="26"/>
      <c r="M106" s="27"/>
      <c r="N106" s="27"/>
      <c r="O106" s="27"/>
      <c r="P106" s="27"/>
      <c r="Q106" s="27"/>
      <c r="R106" s="27"/>
      <c r="S106" s="28">
        <f t="shared" si="1"/>
        <v>116</v>
      </c>
    </row>
    <row r="107" spans="2:19" ht="18.75" customHeight="1">
      <c r="B107" s="64" t="s">
        <v>132</v>
      </c>
      <c r="C107" s="65"/>
      <c r="D107" s="31" t="s">
        <v>147</v>
      </c>
      <c r="E107" s="32" t="s">
        <v>83</v>
      </c>
      <c r="F107" s="33">
        <v>2016</v>
      </c>
      <c r="G107" s="34">
        <v>300</v>
      </c>
      <c r="H107" s="27">
        <v>1482</v>
      </c>
      <c r="I107" s="27">
        <v>1104</v>
      </c>
      <c r="J107" s="27"/>
      <c r="K107" s="25"/>
      <c r="L107" s="27"/>
      <c r="M107" s="27"/>
      <c r="N107" s="27"/>
      <c r="O107" s="27"/>
      <c r="P107" s="27"/>
      <c r="Q107" s="27"/>
      <c r="R107" s="27"/>
      <c r="S107" s="28">
        <f t="shared" si="1"/>
        <v>2886</v>
      </c>
    </row>
    <row r="108" spans="1:19" s="67" customFormat="1" ht="19.5" thickBot="1">
      <c r="A108" s="1"/>
      <c r="B108" s="113"/>
      <c r="C108" s="71"/>
      <c r="D108" s="72"/>
      <c r="E108" s="66"/>
      <c r="F108" s="73"/>
      <c r="G108" s="73"/>
      <c r="H108" s="73"/>
      <c r="I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1:19" s="67" customFormat="1" ht="18.75">
      <c r="A109" s="1"/>
      <c r="B109" s="74" t="s">
        <v>148</v>
      </c>
      <c r="C109" s="75"/>
      <c r="D109" s="76" t="s">
        <v>149</v>
      </c>
      <c r="E109" s="77" t="s">
        <v>150</v>
      </c>
      <c r="F109" s="78">
        <v>2016</v>
      </c>
      <c r="G109" s="79">
        <v>262</v>
      </c>
      <c r="H109" s="79">
        <v>402</v>
      </c>
      <c r="I109" s="79">
        <v>314</v>
      </c>
      <c r="J109" s="79"/>
      <c r="K109" s="80"/>
      <c r="L109" s="79"/>
      <c r="M109" s="79"/>
      <c r="N109" s="79"/>
      <c r="O109" s="79"/>
      <c r="P109" s="79"/>
      <c r="Q109" s="79"/>
      <c r="R109" s="79"/>
      <c r="S109" s="81">
        <f aca="true" t="shared" si="2" ref="S109:S128">SUM(G109:R109)</f>
        <v>978</v>
      </c>
    </row>
    <row r="110" spans="2:19" s="67" customFormat="1" ht="18.75">
      <c r="B110" s="82" t="s">
        <v>148</v>
      </c>
      <c r="C110" s="83"/>
      <c r="D110" s="84" t="s">
        <v>151</v>
      </c>
      <c r="E110" s="85" t="s">
        <v>150</v>
      </c>
      <c r="F110" s="33">
        <v>2016</v>
      </c>
      <c r="G110" s="68">
        <v>75</v>
      </c>
      <c r="H110" s="68">
        <v>0</v>
      </c>
      <c r="I110" s="68">
        <v>1567</v>
      </c>
      <c r="J110" s="68"/>
      <c r="K110" s="69"/>
      <c r="L110" s="68"/>
      <c r="M110" s="68"/>
      <c r="N110" s="68"/>
      <c r="O110" s="68"/>
      <c r="P110" s="68"/>
      <c r="Q110" s="68"/>
      <c r="R110" s="68"/>
      <c r="S110" s="70">
        <f t="shared" si="2"/>
        <v>1642</v>
      </c>
    </row>
    <row r="111" spans="2:19" s="67" customFormat="1" ht="18.75">
      <c r="B111" s="82" t="s">
        <v>148</v>
      </c>
      <c r="C111" s="83"/>
      <c r="D111" s="84" t="s">
        <v>152</v>
      </c>
      <c r="E111" s="85" t="s">
        <v>153</v>
      </c>
      <c r="F111" s="33">
        <v>2016</v>
      </c>
      <c r="G111" s="68">
        <v>0</v>
      </c>
      <c r="H111" s="68">
        <v>0</v>
      </c>
      <c r="I111" s="68">
        <v>2400</v>
      </c>
      <c r="J111" s="68"/>
      <c r="K111" s="69"/>
      <c r="L111" s="68"/>
      <c r="M111" s="68"/>
      <c r="N111" s="68"/>
      <c r="O111" s="68"/>
      <c r="P111" s="68"/>
      <c r="Q111" s="68"/>
      <c r="R111" s="68"/>
      <c r="S111" s="70">
        <f t="shared" si="2"/>
        <v>2400</v>
      </c>
    </row>
    <row r="112" spans="2:19" s="67" customFormat="1" ht="34.5" customHeight="1">
      <c r="B112" s="82" t="s">
        <v>148</v>
      </c>
      <c r="C112" s="83"/>
      <c r="D112" s="86" t="s">
        <v>154</v>
      </c>
      <c r="E112" s="87" t="s">
        <v>155</v>
      </c>
      <c r="F112" s="33">
        <v>2016</v>
      </c>
      <c r="G112" s="88">
        <v>15</v>
      </c>
      <c r="H112" s="68">
        <v>22</v>
      </c>
      <c r="I112" s="88">
        <v>15</v>
      </c>
      <c r="J112" s="88"/>
      <c r="K112" s="69"/>
      <c r="L112" s="68"/>
      <c r="M112" s="68"/>
      <c r="N112" s="68"/>
      <c r="O112" s="68"/>
      <c r="P112" s="68"/>
      <c r="Q112" s="68"/>
      <c r="R112" s="68"/>
      <c r="S112" s="70">
        <f t="shared" si="2"/>
        <v>52</v>
      </c>
    </row>
    <row r="113" spans="2:19" s="67" customFormat="1" ht="18.75">
      <c r="B113" s="82" t="s">
        <v>148</v>
      </c>
      <c r="C113" s="83"/>
      <c r="D113" s="84" t="s">
        <v>156</v>
      </c>
      <c r="E113" s="87" t="s">
        <v>155</v>
      </c>
      <c r="F113" s="33">
        <v>2016</v>
      </c>
      <c r="G113" s="88">
        <v>5</v>
      </c>
      <c r="H113" s="89">
        <v>2</v>
      </c>
      <c r="I113" s="88">
        <v>4</v>
      </c>
      <c r="J113" s="88"/>
      <c r="K113" s="90"/>
      <c r="L113" s="90"/>
      <c r="M113" s="90"/>
      <c r="N113" s="90"/>
      <c r="O113" s="90"/>
      <c r="P113" s="90"/>
      <c r="Q113" s="90"/>
      <c r="R113" s="91"/>
      <c r="S113" s="70">
        <f t="shared" si="2"/>
        <v>11</v>
      </c>
    </row>
    <row r="114" spans="2:19" s="67" customFormat="1" ht="18.75">
      <c r="B114" s="82" t="s">
        <v>148</v>
      </c>
      <c r="C114" s="83"/>
      <c r="D114" s="84" t="s">
        <v>157</v>
      </c>
      <c r="E114" s="87" t="s">
        <v>150</v>
      </c>
      <c r="F114" s="33">
        <v>2016</v>
      </c>
      <c r="G114" s="88">
        <v>2507</v>
      </c>
      <c r="H114" s="68">
        <v>1828</v>
      </c>
      <c r="I114" s="88">
        <v>2412</v>
      </c>
      <c r="J114" s="88"/>
      <c r="K114" s="69"/>
      <c r="L114" s="68"/>
      <c r="M114" s="68"/>
      <c r="N114" s="68"/>
      <c r="O114" s="68"/>
      <c r="P114" s="68"/>
      <c r="Q114" s="68"/>
      <c r="R114" s="68"/>
      <c r="S114" s="70">
        <f t="shared" si="2"/>
        <v>6747</v>
      </c>
    </row>
    <row r="115" spans="2:19" s="67" customFormat="1" ht="18.75">
      <c r="B115" s="82" t="s">
        <v>148</v>
      </c>
      <c r="C115" s="83"/>
      <c r="D115" s="84" t="s">
        <v>158</v>
      </c>
      <c r="E115" s="87" t="s">
        <v>159</v>
      </c>
      <c r="F115" s="33">
        <v>2016</v>
      </c>
      <c r="G115" s="68">
        <v>2</v>
      </c>
      <c r="H115" s="68">
        <v>2</v>
      </c>
      <c r="I115" s="68">
        <v>0</v>
      </c>
      <c r="J115" s="68"/>
      <c r="K115" s="69"/>
      <c r="L115" s="68"/>
      <c r="M115" s="68"/>
      <c r="N115" s="68"/>
      <c r="O115" s="68"/>
      <c r="P115" s="68"/>
      <c r="Q115" s="68"/>
      <c r="R115" s="68"/>
      <c r="S115" s="70">
        <f t="shared" si="2"/>
        <v>4</v>
      </c>
    </row>
    <row r="116" spans="2:19" s="67" customFormat="1" ht="37.5">
      <c r="B116" s="82" t="s">
        <v>148</v>
      </c>
      <c r="C116" s="83"/>
      <c r="D116" s="84" t="s">
        <v>160</v>
      </c>
      <c r="E116" s="87" t="s">
        <v>159</v>
      </c>
      <c r="F116" s="33">
        <v>2016</v>
      </c>
      <c r="G116" s="68">
        <v>25</v>
      </c>
      <c r="H116" s="68">
        <v>34</v>
      </c>
      <c r="I116" s="68">
        <v>31</v>
      </c>
      <c r="J116" s="68"/>
      <c r="K116" s="69"/>
      <c r="L116" s="68"/>
      <c r="M116" s="68"/>
      <c r="N116" s="68"/>
      <c r="O116" s="68"/>
      <c r="P116" s="68"/>
      <c r="Q116" s="68"/>
      <c r="R116" s="68"/>
      <c r="S116" s="70">
        <f t="shared" si="2"/>
        <v>90</v>
      </c>
    </row>
    <row r="117" spans="2:19" s="67" customFormat="1" ht="37.5">
      <c r="B117" s="82" t="s">
        <v>148</v>
      </c>
      <c r="C117" s="83"/>
      <c r="D117" s="84" t="s">
        <v>161</v>
      </c>
      <c r="E117" s="87" t="s">
        <v>159</v>
      </c>
      <c r="F117" s="33">
        <v>2016</v>
      </c>
      <c r="G117" s="68">
        <v>4</v>
      </c>
      <c r="H117" s="68">
        <v>12</v>
      </c>
      <c r="I117" s="68">
        <v>10</v>
      </c>
      <c r="J117" s="68"/>
      <c r="K117" s="68"/>
      <c r="L117" s="68"/>
      <c r="M117" s="68"/>
      <c r="N117" s="68"/>
      <c r="O117" s="68"/>
      <c r="P117" s="68"/>
      <c r="Q117" s="92"/>
      <c r="R117" s="92"/>
      <c r="S117" s="70">
        <f t="shared" si="2"/>
        <v>26</v>
      </c>
    </row>
    <row r="118" spans="2:19" s="67" customFormat="1" ht="30">
      <c r="B118" s="82" t="s">
        <v>148</v>
      </c>
      <c r="C118" s="83"/>
      <c r="D118" s="84" t="s">
        <v>162</v>
      </c>
      <c r="E118" s="87" t="s">
        <v>163</v>
      </c>
      <c r="F118" s="33">
        <v>2016</v>
      </c>
      <c r="G118" s="68">
        <v>58</v>
      </c>
      <c r="H118" s="68">
        <v>85</v>
      </c>
      <c r="I118" s="68">
        <v>76</v>
      </c>
      <c r="J118" s="68"/>
      <c r="K118" s="69"/>
      <c r="L118" s="68"/>
      <c r="M118" s="68"/>
      <c r="N118" s="68"/>
      <c r="O118" s="68"/>
      <c r="P118" s="68"/>
      <c r="Q118" s="92"/>
      <c r="R118" s="92"/>
      <c r="S118" s="70">
        <f t="shared" si="2"/>
        <v>219</v>
      </c>
    </row>
    <row r="119" spans="2:19" s="67" customFormat="1" ht="18.75">
      <c r="B119" s="82" t="s">
        <v>148</v>
      </c>
      <c r="C119" s="83"/>
      <c r="D119" s="84" t="s">
        <v>164</v>
      </c>
      <c r="E119" s="87" t="s">
        <v>159</v>
      </c>
      <c r="F119" s="33">
        <v>2016</v>
      </c>
      <c r="G119" s="68">
        <v>4</v>
      </c>
      <c r="H119" s="68">
        <v>8</v>
      </c>
      <c r="I119" s="68">
        <v>9</v>
      </c>
      <c r="J119" s="68"/>
      <c r="K119" s="68"/>
      <c r="L119" s="68"/>
      <c r="M119" s="68"/>
      <c r="N119" s="68"/>
      <c r="O119" s="68"/>
      <c r="P119" s="68"/>
      <c r="Q119" s="92"/>
      <c r="R119" s="92"/>
      <c r="S119" s="70">
        <f t="shared" si="2"/>
        <v>21</v>
      </c>
    </row>
    <row r="120" spans="2:19" s="67" customFormat="1" ht="30">
      <c r="B120" s="82" t="s">
        <v>148</v>
      </c>
      <c r="C120" s="83"/>
      <c r="D120" s="84" t="s">
        <v>165</v>
      </c>
      <c r="E120" s="87" t="s">
        <v>163</v>
      </c>
      <c r="F120" s="33">
        <v>2016</v>
      </c>
      <c r="G120" s="68">
        <v>15</v>
      </c>
      <c r="H120" s="68">
        <v>83</v>
      </c>
      <c r="I120" s="68">
        <v>18</v>
      </c>
      <c r="J120" s="68"/>
      <c r="K120" s="68"/>
      <c r="L120" s="68"/>
      <c r="M120" s="68"/>
      <c r="N120" s="68"/>
      <c r="O120" s="68"/>
      <c r="P120" s="68"/>
      <c r="Q120" s="92"/>
      <c r="R120" s="92"/>
      <c r="S120" s="70">
        <f t="shared" si="2"/>
        <v>116</v>
      </c>
    </row>
    <row r="121" spans="2:19" s="67" customFormat="1" ht="18.75">
      <c r="B121" s="82" t="s">
        <v>148</v>
      </c>
      <c r="C121" s="83"/>
      <c r="D121" s="84" t="s">
        <v>166</v>
      </c>
      <c r="E121" s="87" t="s">
        <v>167</v>
      </c>
      <c r="F121" s="33">
        <v>2016</v>
      </c>
      <c r="G121" s="68">
        <v>5054</v>
      </c>
      <c r="H121" s="93">
        <v>9495</v>
      </c>
      <c r="I121" s="68">
        <v>10956</v>
      </c>
      <c r="J121" s="68"/>
      <c r="K121" s="93"/>
      <c r="L121" s="93"/>
      <c r="M121" s="93"/>
      <c r="N121" s="93"/>
      <c r="O121" s="93"/>
      <c r="P121" s="93"/>
      <c r="Q121" s="92"/>
      <c r="R121" s="92"/>
      <c r="S121" s="70">
        <f t="shared" si="2"/>
        <v>25505</v>
      </c>
    </row>
    <row r="122" spans="2:19" s="67" customFormat="1" ht="18.75">
      <c r="B122" s="82" t="s">
        <v>148</v>
      </c>
      <c r="C122" s="83"/>
      <c r="D122" s="84" t="s">
        <v>168</v>
      </c>
      <c r="E122" s="87" t="s">
        <v>167</v>
      </c>
      <c r="F122" s="33">
        <v>2016</v>
      </c>
      <c r="G122" s="68">
        <v>584.32</v>
      </c>
      <c r="H122" s="94">
        <v>0</v>
      </c>
      <c r="I122" s="68">
        <v>0</v>
      </c>
      <c r="J122" s="68"/>
      <c r="K122" s="94"/>
      <c r="L122" s="94"/>
      <c r="M122" s="94"/>
      <c r="N122" s="94"/>
      <c r="O122" s="94"/>
      <c r="P122" s="94"/>
      <c r="Q122" s="92"/>
      <c r="R122" s="94"/>
      <c r="S122" s="70">
        <f t="shared" si="2"/>
        <v>584.32</v>
      </c>
    </row>
    <row r="123" spans="2:19" s="67" customFormat="1" ht="37.5">
      <c r="B123" s="82" t="s">
        <v>148</v>
      </c>
      <c r="C123" s="83"/>
      <c r="D123" s="95" t="s">
        <v>169</v>
      </c>
      <c r="E123" s="87" t="s">
        <v>167</v>
      </c>
      <c r="F123" s="33">
        <v>2016</v>
      </c>
      <c r="G123" s="68">
        <v>1171866</v>
      </c>
      <c r="H123" s="68">
        <v>1375630.95</v>
      </c>
      <c r="I123" s="68" t="s">
        <v>170</v>
      </c>
      <c r="J123" s="68"/>
      <c r="K123" s="69"/>
      <c r="L123" s="68"/>
      <c r="M123" s="68"/>
      <c r="N123" s="68"/>
      <c r="O123" s="68"/>
      <c r="P123" s="68"/>
      <c r="Q123" s="68"/>
      <c r="R123" s="68"/>
      <c r="S123" s="70">
        <f t="shared" si="2"/>
        <v>2547496.95</v>
      </c>
    </row>
    <row r="124" spans="2:19" s="67" customFormat="1" ht="18.75">
      <c r="B124" s="82" t="s">
        <v>148</v>
      </c>
      <c r="C124" s="83"/>
      <c r="D124" s="84" t="s">
        <v>171</v>
      </c>
      <c r="E124" s="87" t="s">
        <v>167</v>
      </c>
      <c r="F124" s="33">
        <v>2016</v>
      </c>
      <c r="G124" s="68">
        <v>93783.36</v>
      </c>
      <c r="H124" s="68">
        <v>17789</v>
      </c>
      <c r="I124" s="68">
        <v>9495.2</v>
      </c>
      <c r="J124" s="68"/>
      <c r="K124" s="69"/>
      <c r="L124" s="68"/>
      <c r="M124" s="68"/>
      <c r="N124" s="68"/>
      <c r="O124" s="68"/>
      <c r="P124" s="68"/>
      <c r="Q124" s="68"/>
      <c r="R124" s="68"/>
      <c r="S124" s="70">
        <f t="shared" si="2"/>
        <v>121067.56</v>
      </c>
    </row>
    <row r="125" spans="2:19" s="67" customFormat="1" ht="18.75">
      <c r="B125" s="82" t="s">
        <v>148</v>
      </c>
      <c r="C125" s="83"/>
      <c r="D125" s="84" t="s">
        <v>172</v>
      </c>
      <c r="E125" s="87" t="s">
        <v>167</v>
      </c>
      <c r="F125" s="33">
        <v>2016</v>
      </c>
      <c r="G125" s="93">
        <v>17862.02</v>
      </c>
      <c r="H125" s="68">
        <v>41598</v>
      </c>
      <c r="I125" s="93">
        <v>3429</v>
      </c>
      <c r="J125" s="93"/>
      <c r="K125" s="69"/>
      <c r="L125" s="68"/>
      <c r="M125" s="68"/>
      <c r="N125" s="68"/>
      <c r="O125" s="68"/>
      <c r="P125" s="68"/>
      <c r="Q125" s="68"/>
      <c r="R125" s="68"/>
      <c r="S125" s="70">
        <f t="shared" si="2"/>
        <v>62889.020000000004</v>
      </c>
    </row>
    <row r="126" spans="2:19" s="67" customFormat="1" ht="18.75">
      <c r="B126" s="82" t="s">
        <v>148</v>
      </c>
      <c r="C126" s="83"/>
      <c r="D126" s="84" t="s">
        <v>173</v>
      </c>
      <c r="E126" s="87" t="s">
        <v>167</v>
      </c>
      <c r="F126" s="33">
        <v>2016</v>
      </c>
      <c r="G126" s="96">
        <v>1289149.7</v>
      </c>
      <c r="H126" s="96">
        <v>1444512.95</v>
      </c>
      <c r="I126" s="97">
        <v>1669480.2</v>
      </c>
      <c r="J126" s="97"/>
      <c r="K126" s="69"/>
      <c r="L126" s="68"/>
      <c r="M126" s="68"/>
      <c r="N126" s="68"/>
      <c r="O126" s="68"/>
      <c r="P126" s="68"/>
      <c r="Q126" s="68"/>
      <c r="R126" s="68"/>
      <c r="S126" s="70">
        <f t="shared" si="2"/>
        <v>4403142.85</v>
      </c>
    </row>
    <row r="127" spans="2:19" s="67" customFormat="1" ht="18.75">
      <c r="B127" s="82" t="s">
        <v>148</v>
      </c>
      <c r="C127" s="83"/>
      <c r="D127" s="84" t="s">
        <v>174</v>
      </c>
      <c r="E127" s="87" t="s">
        <v>175</v>
      </c>
      <c r="F127" s="33">
        <v>2016</v>
      </c>
      <c r="G127" s="98">
        <v>2</v>
      </c>
      <c r="H127" s="98">
        <v>1</v>
      </c>
      <c r="I127" s="68">
        <v>3</v>
      </c>
      <c r="J127" s="68"/>
      <c r="K127" s="69"/>
      <c r="L127" s="68"/>
      <c r="M127" s="68"/>
      <c r="N127" s="68"/>
      <c r="O127" s="68"/>
      <c r="P127" s="68"/>
      <c r="Q127" s="68"/>
      <c r="R127" s="68"/>
      <c r="S127" s="70">
        <f t="shared" si="2"/>
        <v>6</v>
      </c>
    </row>
    <row r="128" spans="2:19" s="67" customFormat="1" ht="19.5" thickBot="1">
      <c r="B128" s="99"/>
      <c r="C128" s="100"/>
      <c r="D128" s="101"/>
      <c r="E128" s="102"/>
      <c r="F128" s="103"/>
      <c r="G128" s="104"/>
      <c r="H128" s="104"/>
      <c r="I128" s="104"/>
      <c r="J128" s="104"/>
      <c r="K128" s="105"/>
      <c r="L128" s="106"/>
      <c r="M128" s="106"/>
      <c r="N128" s="106"/>
      <c r="O128" s="106"/>
      <c r="P128" s="106"/>
      <c r="Q128" s="106"/>
      <c r="R128" s="106"/>
      <c r="S128" s="107">
        <f t="shared" si="2"/>
        <v>0</v>
      </c>
    </row>
    <row r="129" spans="4:18" s="67" customFormat="1" ht="18.75">
      <c r="D129" s="3"/>
      <c r="E129" s="108"/>
      <c r="G129" s="109"/>
      <c r="H129" s="109"/>
      <c r="I129" s="6"/>
      <c r="J129" s="7"/>
      <c r="K129" s="110"/>
      <c r="L129" s="111"/>
      <c r="M129" s="111"/>
      <c r="N129" s="111"/>
      <c r="O129" s="111"/>
      <c r="P129" s="111"/>
      <c r="Q129" s="111"/>
      <c r="R129" s="111"/>
    </row>
    <row r="130" spans="1:16" ht="18.75">
      <c r="A130" s="67"/>
      <c r="P130" s="111"/>
    </row>
    <row r="131" ht="18.75">
      <c r="A131" s="67"/>
    </row>
    <row r="132" ht="18.75">
      <c r="A132" s="67"/>
    </row>
    <row r="133" ht="18.75">
      <c r="A133" s="67"/>
    </row>
    <row r="135" ht="18.75">
      <c r="M135" s="112"/>
    </row>
    <row r="162" spans="1:20" s="8" customFormat="1" ht="18.75">
      <c r="A162" s="1"/>
      <c r="B162" s="67"/>
      <c r="C162" s="67"/>
      <c r="D162" s="3"/>
      <c r="E162" s="108"/>
      <c r="F162" s="1"/>
      <c r="G162" s="5"/>
      <c r="H162" s="5"/>
      <c r="I162" s="6"/>
      <c r="J162" s="7"/>
      <c r="K162" s="7"/>
      <c r="P162" s="112"/>
      <c r="S162" s="1"/>
      <c r="T162" s="1"/>
    </row>
    <row r="176" spans="1:20" s="8" customFormat="1" ht="18.75">
      <c r="A176" s="1"/>
      <c r="B176" s="67"/>
      <c r="C176" s="67"/>
      <c r="D176" s="3"/>
      <c r="E176" s="108"/>
      <c r="F176" s="1"/>
      <c r="G176" s="5"/>
      <c r="H176" s="5"/>
      <c r="I176" s="6"/>
      <c r="J176" s="7"/>
      <c r="K176" s="7"/>
      <c r="O176" s="112"/>
      <c r="S176" s="1"/>
      <c r="T176" s="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tmedilor</cp:lastModifiedBy>
  <cp:lastPrinted>2016-04-29T16:16:18Z</cp:lastPrinted>
  <dcterms:created xsi:type="dcterms:W3CDTF">2016-04-27T16:47:43Z</dcterms:created>
  <dcterms:modified xsi:type="dcterms:W3CDTF">2016-04-29T21:02:29Z</dcterms:modified>
  <cp:category/>
  <cp:version/>
  <cp:contentType/>
  <cp:contentStatus/>
</cp:coreProperties>
</file>