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tabRatio="885"/>
  </bookViews>
  <sheets>
    <sheet name="Indice" sheetId="10" r:id="rId1"/>
    <sheet name="Formato 1" sheetId="1" r:id="rId2"/>
    <sheet name="Formato 2 " sheetId="2" r:id="rId3"/>
    <sheet name="Formato 3" sheetId="9" r:id="rId4"/>
    <sheet name="Formato 4 " sheetId="3" r:id="rId5"/>
    <sheet name="Formato 5 " sheetId="4" r:id="rId6"/>
    <sheet name="Formato 6a " sheetId="5" r:id="rId7"/>
    <sheet name="Formato 6b " sheetId="6" r:id="rId8"/>
    <sheet name="Formato 6c " sheetId="7" r:id="rId9"/>
    <sheet name="Formato 6d " sheetId="8" r:id="rId10"/>
    <sheet name="Anexo 3" sheetId="11" r:id="rId11"/>
  </sheets>
  <definedNames>
    <definedName name="_xlnm._FilterDatabase" localSheetId="4" hidden="1">'Formato 4 '!$B$7:$E$70</definedName>
    <definedName name="_xlnm.Print_Area" localSheetId="1">'Formato 1'!$B$1:$H$89</definedName>
    <definedName name="_xlnm.Print_Area" localSheetId="2">'Formato 2 '!$B$2:$J$33</definedName>
    <definedName name="_xlnm.Print_Area" localSheetId="4">'Formato 4 '!$B$2:$E$71</definedName>
    <definedName name="_xlnm.Print_Area" localSheetId="5">'Formato 5 '!$C$2:$K$81</definedName>
    <definedName name="_xlnm.Print_Area" localSheetId="6">'Formato 6a '!$C$1:$J$162</definedName>
    <definedName name="_xlnm.Print_Area" localSheetId="7">'Formato 6b '!$B$2:$H$67</definedName>
    <definedName name="_xlnm.Print_Area" localSheetId="8">'Formato 6c '!$C$2:$J$86</definedName>
    <definedName name="_xlnm.Print_Area" localSheetId="9">'Formato 6d '!$B$2:$H$33</definedName>
    <definedName name="_xlnm.Print_Titles" localSheetId="1">'Formato 1'!$1:$6</definedName>
    <definedName name="_xlnm.Print_Titles" localSheetId="4">'Formato 4 '!$2:$7</definedName>
    <definedName name="_xlnm.Print_Titles" localSheetId="5">'Formato 5 '!$2:$9</definedName>
    <definedName name="_xlnm.Print_Titles" localSheetId="6">'Formato 6a '!$1:$8</definedName>
    <definedName name="_xlnm.Print_Titles" localSheetId="7">'Formato 6b '!$2:$9</definedName>
    <definedName name="_xlnm.Print_Titles" localSheetId="8">'Formato 6c '!$2:$9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9" l="1"/>
  <c r="J12" i="9"/>
  <c r="H12" i="9"/>
  <c r="F12" i="9"/>
</calcChain>
</file>

<file path=xl/sharedStrings.xml><?xml version="1.0" encoding="utf-8"?>
<sst xmlns="http://schemas.openxmlformats.org/spreadsheetml/2006/main" count="1141" uniqueCount="783">
  <si>
    <t>MUNICIPIO DE SAN PEDRO GARZA GARCIA</t>
  </si>
  <si>
    <t>ESTADO DE SITUACIÓN FINANCIERA DETALLADO - LDF</t>
  </si>
  <si>
    <t>(MILES)</t>
  </si>
  <si>
    <t>Concepto</t>
  </si>
  <si>
    <t>2019</t>
  </si>
  <si>
    <t>2018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</si>
  <si>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</si>
  <si>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</si>
  <si>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</si>
  <si>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</si>
  <si>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</si>
  <si>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</si>
  <si>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</si>
  <si>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</si>
  <si>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</si>
  <si>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</si>
  <si>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</si>
  <si>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</si>
  <si>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</si>
  <si>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</si>
  <si>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</si>
  <si>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</si>
  <si>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</si>
  <si>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</si>
  <si>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</si>
  <si>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</si>
  <si>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</si>
  <si>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</si>
  <si>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</si>
  <si>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</si>
  <si>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</si>
  <si>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</si>
  <si>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</si>
  <si>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</si>
  <si>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</si>
  <si>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</si>
  <si>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</si>
  <si>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</si>
  <si>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</si>
  <si>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</si>
  <si>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</si>
  <si>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</si>
  <si>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</si>
  <si>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</si>
  <si>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</si>
  <si>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</si>
  <si>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</si>
  <si>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</si>
  <si>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</si>
  <si>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</si>
  <si>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</si>
  <si>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</si>
  <si>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</si>
  <si>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</si>
  <si>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f. Fondos y Bienes de Terceros en Garantía y/o Administración a Corto Plazo (f=f1+f2+f3+f4+f5+f6)</t>
  </si>
  <si>
    <t>2161</t>
  </si>
  <si>
    <t>f1) Fondos en Garantía a Corto Plazo</t>
  </si>
  <si>
    <t>f2) Fondos en Administración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</si>
  <si>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</si>
  <si>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</si>
  <si>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</si>
  <si>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</si>
  <si>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</si>
  <si>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</si>
  <si>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</si>
  <si>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</si>
  <si>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</si>
  <si>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</si>
  <si>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</si>
  <si>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</si>
  <si>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</si>
  <si>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</si>
  <si>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</si>
  <si>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</si>
  <si>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</si>
  <si>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</si>
  <si>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</si>
  <si>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h. Otros Pasivos a Corto Plazo (h=h1+h2+h3)</t>
  </si>
  <si>
    <t>2191</t>
  </si>
  <si>
    <t>h1) Ingresos por Clasificar</t>
  </si>
  <si>
    <t>g1) Valores en Garantía</t>
  </si>
  <si>
    <t>h2) Recaudación por Participar</t>
  </si>
  <si>
    <t>g2) Bienes en Garantía (excluye depósitos de fondos)</t>
  </si>
  <si>
    <t>h3) Otros Pasivos Circulantes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</si>
  <si>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</si>
  <si>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</si>
  <si>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</si>
  <si>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</si>
  <si>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</si>
  <si>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</si>
  <si>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</si>
  <si>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</si>
  <si>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</si>
  <si>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</si>
  <si>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</si>
  <si>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0223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</si>
  <si>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</si>
  <si>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</si>
  <si>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</si>
  <si>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</si>
  <si>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</si>
  <si>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</si>
  <si>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0226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</si>
  <si>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</si>
  <si>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</si>
  <si>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</si>
  <si>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</si>
  <si>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</si>
  <si>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</si>
  <si>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</si>
  <si>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</si>
  <si>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</si>
  <si>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</si>
  <si>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</si>
  <si>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</si>
  <si>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</si>
  <si>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</si>
  <si>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</si>
  <si>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0322</t>
  </si>
  <si>
    <t>b. Resultados de Ejercicios Anteriores</t>
  </si>
  <si>
    <t>0323</t>
  </si>
  <si>
    <t>c. Revalúos</t>
  </si>
  <si>
    <t>d. Reservas</t>
  </si>
  <si>
    <t>0325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</si>
  <si>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</si>
  <si>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</si>
  <si>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</si>
  <si>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</si>
  <si>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</si>
  <si>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</si>
  <si>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 PEDRO GARZA GARCÍA</t>
  </si>
  <si>
    <t>INFORME ANALÍTICO DE LA DEUDA PÚBLICA Y OTROS PASIVOS - LDF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</si>
  <si>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</si>
  <si>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</si>
  <si>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</si>
  <si>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</si>
  <si>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</si>
  <si>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</si>
  <si>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</si>
  <si>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</si>
  <si>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2018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</si>
  <si>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</si>
  <si>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</si>
  <si>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</si>
  <si>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</si>
  <si>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</si>
  <si>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</si>
  <si>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</si>
  <si>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</si>
  <si>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</si>
  <si>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</si>
  <si>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</si>
  <si>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</si>
  <si>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</si>
  <si>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</si>
  <si>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</si>
  <si>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</si>
  <si>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</si>
  <si>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</si>
  <si>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</si>
  <si>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</si>
  <si>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BALANCE PRESUPUESTARIO - LDF</t>
  </si>
  <si>
    <t>Estimado/ Aprobado</t>
  </si>
  <si>
    <t>Devengado</t>
  </si>
  <si>
    <t>Recaudado/ 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</si>
  <si>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</si>
  <si>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</si>
  <si>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</si>
  <si>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</si>
  <si>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</si>
  <si>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</si>
  <si>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</si>
  <si>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</si>
  <si>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</si>
  <si>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</si>
  <si>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</si>
  <si>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</si>
  <si>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</si>
  <si>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</si>
  <si>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</si>
  <si>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</si>
  <si>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</si>
  <si>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</si>
  <si>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</si>
  <si>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</si>
  <si>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</si>
  <si>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</si>
  <si>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</si>
  <si>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</si>
  <si>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</si>
  <si>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</si>
  <si>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</si>
  <si>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</si>
  <si>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</si>
  <si>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</si>
  <si>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</si>
  <si>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</si>
  <si>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</si>
  <si>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</si>
  <si>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</si>
  <si>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DEL 1 DE ENERO AL 31 DE DICIEMBRE DE 2019</t>
  </si>
  <si>
    <t>Ingreso</t>
  </si>
  <si>
    <t>Diferencia</t>
  </si>
  <si>
    <t>Estimado
2019</t>
  </si>
  <si>
    <t>Ampliaciones/ (Reducciones)</t>
  </si>
  <si>
    <t>Modificado
2019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</si>
  <si>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</si>
  <si>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</si>
  <si>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</si>
  <si>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</si>
  <si>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</si>
  <si>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</si>
  <si>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</si>
  <si>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</si>
  <si>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</si>
  <si>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</si>
  <si>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</si>
  <si>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</si>
  <si>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</si>
  <si>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</si>
  <si>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</si>
  <si>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</si>
  <si>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</si>
  <si>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</si>
  <si>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</si>
  <si>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</si>
  <si>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</si>
  <si>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</si>
  <si>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</si>
  <si>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</si>
  <si>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</si>
  <si>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</si>
  <si>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</si>
  <si>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</si>
  <si>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</si>
  <si>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</si>
  <si>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</si>
  <si>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</si>
  <si>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</si>
  <si>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</si>
  <si>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</si>
  <si>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</si>
  <si>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</si>
  <si>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</si>
  <si>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</si>
  <si>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</si>
  <si>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</si>
  <si>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</si>
  <si>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</si>
  <si>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</si>
  <si>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</si>
  <si>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</si>
  <si>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</si>
  <si>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</si>
  <si>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</si>
  <si>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</si>
  <si>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</si>
  <si>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</si>
  <si>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</si>
  <si>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</si>
  <si>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</si>
  <si>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</si>
  <si>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</si>
  <si>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</si>
  <si>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</si>
  <si>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</si>
  <si>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</si>
  <si>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</si>
  <si>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</si>
  <si>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</si>
  <si>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</si>
  <si>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</si>
  <si>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</si>
  <si>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</si>
  <si>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</si>
  <si>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</si>
  <si>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</si>
  <si>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</si>
  <si>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</si>
  <si>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</si>
  <si>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</si>
  <si>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</si>
  <si>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</si>
  <si>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</si>
  <si>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</si>
  <si>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</si>
  <si>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</si>
  <si>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</si>
  <si>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</si>
  <si>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</si>
  <si>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</si>
  <si>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</si>
  <si>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</si>
  <si>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</si>
  <si>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</si>
  <si>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</si>
  <si>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</si>
  <si>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</si>
  <si>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</si>
  <si>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</si>
  <si>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</si>
  <si>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</si>
  <si>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</si>
  <si>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</si>
  <si>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</si>
  <si>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</si>
  <si>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</si>
  <si>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</si>
  <si>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</si>
  <si>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</si>
  <si>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</si>
  <si>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</si>
  <si>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</si>
  <si>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</si>
  <si>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</si>
  <si>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</si>
  <si>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</si>
  <si>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</si>
  <si>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</si>
  <si>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</si>
  <si>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</si>
  <si>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</si>
  <si>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</si>
  <si>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</si>
  <si>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</si>
  <si>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</si>
  <si>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</si>
  <si>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-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</si>
  <si>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</si>
  <si>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</si>
  <si>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</si>
  <si>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</si>
  <si>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</si>
  <si>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</si>
  <si>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</si>
  <si>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</si>
  <si>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</si>
  <si>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</si>
  <si>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</si>
  <si>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</si>
  <si>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</si>
  <si>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</si>
  <si>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</si>
  <si>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</si>
  <si>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</si>
  <si>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</si>
  <si>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</si>
  <si>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</si>
  <si>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</si>
  <si>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 xml:space="preserve">Ampliaciones/ (Reducciones) </t>
  </si>
  <si>
    <t>Aprobado
2019</t>
  </si>
  <si>
    <t>Subejercicio</t>
  </si>
  <si>
    <t>Egresos</t>
  </si>
  <si>
    <t>Concepto (c)</t>
  </si>
  <si>
    <t xml:space="preserve">CLASIFICACIÓN POR OBJETO DEL GASTO (CAPÍTULO Y CONCEPTO) </t>
  </si>
  <si>
    <t>ESTADO ANALÍTICO DEL EJERCICIO DEL PRESUPUESTO DE EGRESOS DETALLADO - LDF</t>
  </si>
  <si>
    <t>AMORTIZACION DE LA DEUDA</t>
  </si>
  <si>
    <t>ORGANISMOS DESCENTRALIZADOS</t>
  </si>
  <si>
    <t>PREVISION SOCIAL</t>
  </si>
  <si>
    <t>SEC. DE OBRAS PUBLICAS</t>
  </si>
  <si>
    <t>SEC. DE ADMINISTRACION</t>
  </si>
  <si>
    <t>SEC. DE FINANZAS Y TESORERIA</t>
  </si>
  <si>
    <t>SEC. DEL REPUB. AYUNTAMIENTO</t>
  </si>
  <si>
    <t>REPUBLICANO AYUNTAMIENTO</t>
  </si>
  <si>
    <t>PROVISIONES A LARGO PLAZO</t>
  </si>
  <si>
    <t>INVERSION EN OBRAS PUBLICAS</t>
  </si>
  <si>
    <t>Inversiones Activo Fijo</t>
  </si>
  <si>
    <t>Desarrollo Integral de La Familia - DIF</t>
  </si>
  <si>
    <t>INTERESES DE LA DEUDA Y PAGO DE SENTENCIAS</t>
  </si>
  <si>
    <t>Unidad de Gobierno Para Resultados</t>
  </si>
  <si>
    <t>Sec. de Desarrollo Económico</t>
  </si>
  <si>
    <t>Sec. General</t>
  </si>
  <si>
    <t>SEC. PARTICULAR</t>
  </si>
  <si>
    <t>SEC. DE SERVICIOS PUBLICOS Y MEDIO AMBIENTE</t>
  </si>
  <si>
    <t>Sec. de Seguridad Pública</t>
  </si>
  <si>
    <t>SEC. DE INNOVACIO Y PART. CIUDADANA</t>
  </si>
  <si>
    <t>SEC. DE LA CONTRALORIA Y TRANSPARENCIA</t>
  </si>
  <si>
    <t>SEC. DE ORDENAMIENTO Y DESARROLLO URBANO</t>
  </si>
  <si>
    <t>Sec. de Desarrollo Social</t>
  </si>
  <si>
    <t>Sec. de Cultura y Educación</t>
  </si>
  <si>
    <t>TRANSFERENCIAS A FIDEICOMISOS GENL</t>
  </si>
  <si>
    <t>II. Gasto Etiquetado</t>
  </si>
  <si>
    <t>Provisiones a Largo Plazo</t>
  </si>
  <si>
    <t>Intereses de la Deuda y Pago de Sentencias</t>
  </si>
  <si>
    <t>Amortización de la Deuda</t>
  </si>
  <si>
    <t>Inversión en Obras Publicas</t>
  </si>
  <si>
    <t>Sindicato y Organismos Descentralizados</t>
  </si>
  <si>
    <t>Previsión Social</t>
  </si>
  <si>
    <t>Sec. Particular</t>
  </si>
  <si>
    <t>Sec. de Servicios Públicos y Medio Ambiente</t>
  </si>
  <si>
    <t>Sec. de Innovación y Participación Ciudadana</t>
  </si>
  <si>
    <t>Sec. de Obras Publicas</t>
  </si>
  <si>
    <t>Sec. de la Contraloría y Transparencia</t>
  </si>
  <si>
    <t>Sec. de Ordenamiento y Desarrollo Urbano</t>
  </si>
  <si>
    <t>Sec. de Desarrollo Social Y Humano</t>
  </si>
  <si>
    <t>Sec. de Administración</t>
  </si>
  <si>
    <t>Sec. de Finanzas y Tesorería</t>
  </si>
  <si>
    <t>Sec. del Republicano Ayuntamiento</t>
  </si>
  <si>
    <t>Republicano Ayuntamiento</t>
  </si>
  <si>
    <t>I. Gasto No Etiquetado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</si>
  <si>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</si>
  <si>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</si>
  <si>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</si>
  <si>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</si>
  <si>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</si>
  <si>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</si>
  <si>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</si>
  <si>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</si>
  <si>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</si>
  <si>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</si>
  <si>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</si>
  <si>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</si>
  <si>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</si>
  <si>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</si>
  <si>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</si>
  <si>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</si>
  <si>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</si>
  <si>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</si>
  <si>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</si>
  <si>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</si>
  <si>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</si>
  <si>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</si>
  <si>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</si>
  <si>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</si>
  <si>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</si>
  <si>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</si>
  <si>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</si>
  <si>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</si>
  <si>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</si>
  <si>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</si>
  <si>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</si>
  <si>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</si>
  <si>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</si>
  <si>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</si>
  <si>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</si>
  <si>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</si>
  <si>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</si>
  <si>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</si>
  <si>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</si>
  <si>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</si>
  <si>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</si>
  <si>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</si>
  <si>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</si>
  <si>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</si>
  <si>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</si>
  <si>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</si>
  <si>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</si>
  <si>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</si>
  <si>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</si>
  <si>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CLASIFICACIÓN DE SERVICIOS PERSONALES POR CATEGORÍA</t>
  </si>
  <si>
    <t>MUNICIPIO DE SAN PEDRO GARZA GARCÍA, N.L.</t>
  </si>
  <si>
    <t>Denominación de las Obligaciones Diferentes de Financiamiento</t>
  </si>
  <si>
    <t>Fecha del Contrato</t>
  </si>
  <si>
    <t>Fecha de inicio del proyecto</t>
  </si>
  <si>
    <t>Fecha de vencimiento del proyecto</t>
  </si>
  <si>
    <t>Monto de la inversión</t>
  </si>
  <si>
    <t>Plazo pactado   meses</t>
  </si>
  <si>
    <t>Monto promedio mensual de pago</t>
  </si>
  <si>
    <t>Monto promedio mensual del pago de la contraprestación correspondiente al pago de inversión</t>
  </si>
  <si>
    <t>Monto pagado al 31 de Diciembre de 2019</t>
  </si>
  <si>
    <t>Monto pagado de la inversión actualizado al 31 de Diciembre de 2019</t>
  </si>
  <si>
    <t>Saldo por pagar al 31 de Diciembre de 2019</t>
  </si>
  <si>
    <t>A. Asociaciones Público Privadas (APP´s)</t>
  </si>
  <si>
    <t>Thousand International SA DE CV</t>
  </si>
  <si>
    <t>Total</t>
  </si>
  <si>
    <t>B. Otros Instrumentos 1.</t>
  </si>
  <si>
    <t>Af Banregio, S.A. De C.V. Sofom E.R. Banregio Grupo Financiero</t>
  </si>
  <si>
    <t>Ocsi Soluciones, S.A. De C.V.</t>
  </si>
  <si>
    <t xml:space="preserve">Lankenau Sada Federico </t>
  </si>
  <si>
    <t xml:space="preserve">Cañamar García Gerardo Luis </t>
  </si>
  <si>
    <t xml:space="preserve">Fraga Triturados, S.A. De C.V. </t>
  </si>
  <si>
    <t>Sangut Industrial Y Construcciones, S.A. De C.V.</t>
  </si>
  <si>
    <t>Neoclan Networks, S.A. De C.V.</t>
  </si>
  <si>
    <t xml:space="preserve"> Gin Partners, S.A. De C.V. </t>
  </si>
  <si>
    <t>Morales Garza Constructores Asociados, S.A. De C.V.</t>
  </si>
  <si>
    <t>Copiadoras Y Tecnología Láser, S.A. De C.V.</t>
  </si>
  <si>
    <t xml:space="preserve">Grupo Draco Inc, S.A. De C.V. </t>
  </si>
  <si>
    <t>Gumon Comercializadora, S.A. De C.V.</t>
  </si>
  <si>
    <t>Ceduk De Mexico, S.C.</t>
  </si>
  <si>
    <t xml:space="preserve">M.S. Comercializadora E Importadora, S.A. De C.V. </t>
  </si>
  <si>
    <t xml:space="preserve">Interasfaltos, S.A. De C.V. </t>
  </si>
  <si>
    <t>Regiomontana De Gas, S.A.</t>
  </si>
  <si>
    <t>Comercializadora Biomédica Inmunológica, S.A. De C.V.</t>
  </si>
  <si>
    <t>Pavimentos, Conservación Y Microsuperficie, S.A. De C.V.</t>
  </si>
  <si>
    <t>Intelligent Network, S.A. De C.V.</t>
  </si>
  <si>
    <t>Interfactura S.A.P.I. De C.V.</t>
  </si>
  <si>
    <t>Grúas Zavala, S.A. De C.V.</t>
  </si>
  <si>
    <t xml:space="preserve">Alta Asociados, S.A. De C.V. </t>
  </si>
  <si>
    <t>Sistema Integral Para El Manejo Ecológico Y Procesamiento De Desechos</t>
  </si>
  <si>
    <t>Emergencia Médica Profesional, S.C.</t>
  </si>
  <si>
    <t>Estancia La Sierra Para Pacientes Psiquiátricos, A.C.</t>
  </si>
  <si>
    <t xml:space="preserve">Centro Renal De Monterrey, S.A. C.V. </t>
  </si>
  <si>
    <t>Delta Radiocomunicación, S.A. De C.V.</t>
  </si>
  <si>
    <t>Swiss Hospital, S.A.P.I. De C.V.</t>
  </si>
  <si>
    <t>Christus Muguerza Sistemas Hospitalarios, S.A. De C.V.</t>
  </si>
  <si>
    <t>Televisión Internacional, S.A. De C.V.</t>
  </si>
  <si>
    <t>H.S.P. San Pedro Hospital, S.A. De C.V.</t>
  </si>
  <si>
    <t>Proveedora Escolar Y De Oficina De Nuevo León, S.A. De C.V.</t>
  </si>
  <si>
    <t>Ancec Elite, S.A. De C.V.</t>
  </si>
  <si>
    <t xml:space="preserve">Martínez Montantes Emma </t>
  </si>
  <si>
    <t>Laboratorio De Análisis Clínicos Dr. Jesús Ancer Y Dr. Carlos Díaz S.A. De C.V.</t>
  </si>
  <si>
    <t>Quintero Y Quintero Abogados, S.C.</t>
  </si>
  <si>
    <t>Veridos De México, S.A. De C.V. Y Iecisa De México, S.A. De C.V.</t>
  </si>
  <si>
    <t>Internacional Track De México, S.A. De C.V.</t>
  </si>
  <si>
    <t xml:space="preserve">Pérez Charles Lic. Ernesto </t>
  </si>
  <si>
    <t>Criminometría, S.De R.L. De C.V.</t>
  </si>
  <si>
    <t xml:space="preserve">Deloitte Asesoría En Riesgos, S.C. Y Galaz, Yamazaki, Ruiz Urquiza, S.C. </t>
  </si>
  <si>
    <t>Instituto Para La Seguridad Y La Democracia, A.C.</t>
  </si>
  <si>
    <t>Solución Avanzada De Seguridad Privada, S.A. De C.V.</t>
  </si>
  <si>
    <t>Grupo Mexicano De Seguros, S.A. De C.V.</t>
  </si>
  <si>
    <t>Óptica Centro Visual García Herrera, S.A. De C.V.</t>
  </si>
  <si>
    <t>Promotora De Oficinas Santa Lucía, S.A. De C.V.</t>
  </si>
  <si>
    <t>Seguros Ve Por Más, S.A. Grupo Financiero Ve Por Más</t>
  </si>
  <si>
    <t xml:space="preserve">Surtidor Eléctrico De Monterrey, S.A. De C.V. </t>
  </si>
  <si>
    <t>Park Up S.A.P.I De C.V</t>
  </si>
  <si>
    <t>Soluciones Digitales De México S.C.</t>
  </si>
  <si>
    <t>Laura Patricia Ibarra Rodríguez</t>
  </si>
  <si>
    <t>Rodal Comercialización Y Distribución, S.A. De C.V.</t>
  </si>
  <si>
    <t>Jorge Ávila Meléndez</t>
  </si>
  <si>
    <t>Aplicaciones Deportivas Zione S.A. De C.V.</t>
  </si>
  <si>
    <t>Conocimiento Del Cliente, S.A De C.V.</t>
  </si>
  <si>
    <t>Park Up S.A.P.I. De C.V.</t>
  </si>
  <si>
    <t>Promociones Y Representaciones, R.S S.A De C.V.</t>
  </si>
  <si>
    <t>Ecobikes Ciclismo S. De R.L. C.V.</t>
  </si>
  <si>
    <t>María Martha Caballero Paul</t>
  </si>
  <si>
    <t>Heriberto Garza Ramírez</t>
  </si>
  <si>
    <t>Inmobiliaria Valle De Colorines, S.A. De C.V.</t>
  </si>
  <si>
    <t>Markcomm De México, S.A De C.V.</t>
  </si>
  <si>
    <t>Vdv Networks, S.A. De C.V.</t>
  </si>
  <si>
    <t xml:space="preserve">Qualitas Compañía De Seguros S.A. De C.V. </t>
  </si>
  <si>
    <t xml:space="preserve">Futbol Para Todos México, S.C., </t>
  </si>
  <si>
    <t>Consultoría En Comunicación Política Cpm, S.C.</t>
  </si>
  <si>
    <t>Evolucione Estrategias En Capital Humano, S.A. De C.V.</t>
  </si>
  <si>
    <t xml:space="preserve">Jar Electrónica Aplicada, S.A. De C.V. </t>
  </si>
  <si>
    <t>Dr. Domingo Garay Mendoza</t>
  </si>
  <si>
    <t>Dr. Heriberto Reyes Sepúlveda</t>
  </si>
  <si>
    <t>Dr. Gerardo Guadalupe Elizondo Guajardo</t>
  </si>
  <si>
    <t>Dr. Ignacio García Ugarte</t>
  </si>
  <si>
    <t>Dra. Cecilia Zorrilla Fierro</t>
  </si>
  <si>
    <t>Lic. Karla Cecilia Galván Villanueva</t>
  </si>
  <si>
    <t>Dr. Domingo Ulises De Luna Paz</t>
  </si>
  <si>
    <t>Dr. Arturo Travis Dade Reyes</t>
  </si>
  <si>
    <t>Dr. Alberto Jaime De La Garza</t>
  </si>
  <si>
    <t>Dra. Ma. Teresa Madera Hernández</t>
  </si>
  <si>
    <t>Dr. José De Jesús Bernardo Aguado</t>
  </si>
  <si>
    <t>Dr. Heriberto Reyes Vidales</t>
  </si>
  <si>
    <t>Dr. Felipe Gerardo Chio De Anda</t>
  </si>
  <si>
    <t>Dr. Gerardo González Treviño</t>
  </si>
  <si>
    <t>Dr. Julio César Cortinas González</t>
  </si>
  <si>
    <t>Dr. Juan Ramón Cepeda García</t>
  </si>
  <si>
    <t>Dra. Carolina González Carrillo</t>
  </si>
  <si>
    <t>Dr. Jorge Armando Sánchez Beltrán</t>
  </si>
  <si>
    <t>Dr. Arturo Magaña Delgado</t>
  </si>
  <si>
    <t>Dr. Luis Ignacio Larrazábal Aguerrevere</t>
  </si>
  <si>
    <t>Dr. José Luis González Pérez</t>
  </si>
  <si>
    <t>Dr. Luis Carlos Luévano García</t>
  </si>
  <si>
    <t>Dr. Carlos Jorge Elizondo Garza</t>
  </si>
  <si>
    <t>Dr. Axel Ramón Schwartz Velasco</t>
  </si>
  <si>
    <t>Dr. Hugo Reynoso Cantú</t>
  </si>
  <si>
    <t>Dr. René Alejandro De La Fuente Valdés</t>
  </si>
  <si>
    <t>Dr. Arnulfo González Cantú</t>
  </si>
  <si>
    <t>Dra Miriam Eguia Bernal</t>
  </si>
  <si>
    <t>Dr. Carlo Arturo Rivera Compean</t>
  </si>
  <si>
    <t>Dr.  José Manuel Reyna Guerra</t>
  </si>
  <si>
    <t>Coaching Profesional En Proyectos, S.C.</t>
  </si>
  <si>
    <t xml:space="preserve">Pérez González Dora Elia </t>
  </si>
  <si>
    <t>Sacbe Servicios Integrales, S.A. De C.V.</t>
  </si>
  <si>
    <t>Konect Logística Integrada S.A De C.V</t>
  </si>
  <si>
    <t>Intermerc, S.A. De C.V.</t>
  </si>
  <si>
    <t>Kerosen Producciones, S.A. De C.V.</t>
  </si>
  <si>
    <t>Operadora De Hospitales Ángeles, S.A. De C.V.</t>
  </si>
  <si>
    <t>Urbanstars, S.A. De C.V.</t>
  </si>
  <si>
    <t>Limpifex, S.A. De C.V.</t>
  </si>
  <si>
    <t>Instituto De Ciencias Y Tecnologías Aplicadas, S.C.</t>
  </si>
  <si>
    <t>Alicia Elizabeth Vázquez Treviño</t>
  </si>
  <si>
    <t>Subtotal B. Otros Instrumentos 1.</t>
  </si>
  <si>
    <t xml:space="preserve">Denominación de  Las Obligaciones Diferentes de  Financiamiento </t>
  </si>
  <si>
    <t>Plazo pactado (Dias)</t>
  </si>
  <si>
    <t>B. Otros Instrumentos 2.</t>
  </si>
  <si>
    <t>Ampliación y Rehabilitación de  Áreas en  Salón Polivalente Ubicado en  La Calle Lázaro Garza Ayala y Priv. Los Acuerdos en  La Col Lázaro Garza Ayala</t>
  </si>
  <si>
    <t>Construcción de  Estacionamiento Municipal y Plataforma de  Área Verde de  Dicho Estacionamiento, Ubicado en  El Predio  Municipal en  La Calle María Cantú y Díaz Ordaz en  La Zona Industrial “La Leona" Cuerpo Sur</t>
  </si>
  <si>
    <t>Construcción de  Un Puente Vehicular Conexión de  La Avenida Ignacio Morones Prieto-Corredor de  Flujo Continuo Con Boulevard Gustavo Díaz Ordaz (Ubicado A La Altura de  La Calle Jiménez y Calle Palma Cruzando El Río Santa Catarina), Municipio de  San Pedro Garza García, N.L.</t>
  </si>
  <si>
    <t>Construcción de  Estacionamiento Municipal y Plataforma de  Área Verde de  Dicho Estacionamiento, Ubicado en  El Predio  Municipal en  La Calle María Cantú y Díaz Ordaz en  La Zona Industrial “La Leona" Cuerpo Norte</t>
  </si>
  <si>
    <t>Const Dren Pluv Díaz Ordaz y Corregidora</t>
  </si>
  <si>
    <t>Reconstrucción Parque Mississippi</t>
  </si>
  <si>
    <t>Supervisión Externa de l Cableado Subterráneo en  Calzada San Pedro 2do Tramo Contempla Reubicación de  Tomas de  Agua y Drenaje, Bajado de  Cables, Eliminación de  Postes de  La Cfe y Fibra Óptica, Obra Civil y Banquetas</t>
  </si>
  <si>
    <t>Pluvial Alfonso Reyes de  Juárez A Morelos</t>
  </si>
  <si>
    <t>Supervisión Externa Para Primera Etapa de  Drenaje Pluvial en   Av. Gómez Morín, Construcción de  Drenaje Pluvial Díaz Ordaz y Corregidora y Remodelación Parque Mississippi 1ra, 2da y 3ra Etapa</t>
  </si>
  <si>
    <t>2a Etapa Const D. Pluvial Gómez Morín Res Chapinque</t>
  </si>
  <si>
    <t>Tercera Etapa Construcción de  Drenaje Pluvial en   Av. Gómez Morín Col. Residencial Chipinque, San Pedro Garza García, N.L.</t>
  </si>
  <si>
    <t>Segunda Etapa Proyecto Pluvial Corregidora A Emilio Carranza A La Av. Alfonso Reyes, Casco Urbano de  San Pedro Garza García, N.L.</t>
  </si>
  <si>
    <t>Reconstrucción de  Parque Mississippi 2ª y 3ª Etapa, San Pedro Garza García, Nuevo León.</t>
  </si>
  <si>
    <t>Remodelación Oficinas Contraloría</t>
  </si>
  <si>
    <t>Supervisión Externa de Cableado Subterráneo en  Calzada San Pedro 1er Tramo Contempla Reubicación de  Tomas de  Agua y Drenaje, Bajado de  Cables, Eliminación de  Postes de  La Cfe y Fibra Óptica, Obra Civil y Banquetas</t>
  </si>
  <si>
    <t>Bajado de  Cableado de  Comisión Federal de  Electricidad (Cfe) de  Aéreo A Subterráneo, Primera Etapa (Primer Cuadrante) en  La Calzada de l Valle, en tre Avenida Gómez Morín (Monumento) y Calzada San Pedro (Rotonda) en  La Col. de l Valle</t>
  </si>
  <si>
    <t>Primera Etapa Construcción de  Drenaje Pluvial, Primera Etapa en  Av. Gómez Morín de  Calle Loma Blanca A Calle La Paz, Col. Residencial Chapinque, en  San Pedro Garza García, N.L.</t>
  </si>
  <si>
    <t>Supervisión Externa Para La Construcción de  Puente Vehicular en  La Prolongación de  La Av. Jiménez en  Su en lace Con La Calle María Cantú, San Pedro Garza García, N.L.</t>
  </si>
  <si>
    <t>Construcción de  Drenaje Pluvial en  Calle Francisco I. Madero A Eulalio Guzmán, Col. El Obispo, San Pedro Garza García, N.L.</t>
  </si>
  <si>
    <t>Construcción y Remodelación de  Patios y Áreas en  Servicios Públicos, San Pedro Garza García, N.L.</t>
  </si>
  <si>
    <t>Plan Maestro y Propuesta de  Diseño Arquitectónico Para Campo de portivo Revolución, Col. Revolución, San Pedro Garza García, N.L.</t>
  </si>
  <si>
    <t>Remodelación La Fortaleza en  Calle Francisco I. Madero y Calle Manuel Rivera Anaya, Col. El Obispo, en  San Pedro Garza García, N.L.</t>
  </si>
  <si>
    <t>Desarrollo de  Levantamiento Topográfico, Proyecto Geométrico, Geotécnica, Diseño de  Pavimentos y Catálogo de  Conceptos, Calle Río Volga en tre Tamazunchale y Río Viastula en  La Col. de l Valle, Calle Río Moctezuma en tre Vía Savotino y Calzada de l Valle en  La Col. de l Valle, Calle Perseverancia en tre Roberto Garza Sada y Calle Sierra Nevada en  La Col. Sierra de l Valle, San Pedro Garza García, N.L.</t>
  </si>
  <si>
    <t>Proyecto Ejecutivo E Ingenierías de  Parque Central de  La Colonia Fuentes de l Valle, San Pedro Garza García, N.L.</t>
  </si>
  <si>
    <t>Rejilla Pluvial Calle Guillermo Prieto Esquina Con Av. Alfonso Reyes, Col. Palo Blanco, Rejilla Pluvial Diego de  Montemayor y Av. Alfonso Reyes, Col. Lomas de  San Agustín y Pluvial El Rosario y Los Ángeles, San Pedro Garza García, N.L.</t>
  </si>
  <si>
    <t xml:space="preserve">Pluvial Sobre de recho de  Paso en tre La Av. San Ángel y Cale Arco de l Triunfo, Col. Valle San Ángel, Sector Francés y Rejilla Pluvial Sobre Canal Abierto en  Parque Louvre y Calle Concordia, Valle de  San Ángel Sector Francés, San Pedro Garza García, N.L. </t>
  </si>
  <si>
    <t>Cableado Subterráneo en  Calzada de l Valle Primera Etapa; Reubicación de  Tuberías de  Agua  Potable y Reubicación de  Tuberías de  Drenaje Sanitario en  Calzada de l Valle de  Rotonda A Río Jordán, San Pedro Garza García, N.L.</t>
  </si>
  <si>
    <t>Cableado Subterráneo en  Calzada San Pedro Primer Tramo, Primera Etapa; Reubicación de  Tuberías de  Agua  Potable y Reubicación de  Tuberías de  Drenaje Sanitario en  Calzada San Pedro de  Vasconcelos A Morones Prieto, San Pedro Garza García, N.L.</t>
  </si>
  <si>
    <t>Paquete 2 de  3 Parques de  Bolsillo (Los Pinos), San Pedro Garza García, N.L.</t>
  </si>
  <si>
    <t>Construcción Parque Resplandor, San Pedro Garza García, N.L.</t>
  </si>
  <si>
    <t>Pluvial Rufino Tamayo de  Ave. Humberto Junco Voight  La Ave. Lázaro Cárdenas y Pluvial Gladiola en tre Noche Buena y Ave. San Agustín, Col. Colorines, San Pedro Garza García, N.L.</t>
  </si>
  <si>
    <t>Intersección 1: Gómez Morín y Roble, San Pedro Garza García, N.L.</t>
  </si>
  <si>
    <t>Intersección 2: Cruces Seguros Vasconcelos, San Pedro Garza García, N.L.</t>
  </si>
  <si>
    <t>Plan Maestro, Propuesta de  Diseño Arquitectónico y de sarrollo de  Proyecto Ejecutivo Cendi 2, San Pedro Garza García, N.L.</t>
  </si>
  <si>
    <t>Plan Maestro, Propuesta de  Diseño Arquitectónico y Remodelación Centro Lázaro Garza Ayala, San Pedro Garza García, N.L.</t>
  </si>
  <si>
    <t>Proyecto Ejecutivo Construcción Parque Bosques Etapa B, San Pedro Garza García, N.L.</t>
  </si>
  <si>
    <t>Construcción Parque de  Béisbol Mala Torres 1era Etapa, San Pedro Garza García, N.L.</t>
  </si>
  <si>
    <t>Rehabilitación de  Pavimento Calle 5 Mayo en tre Gerónimo Treviño y Manuel González  en  La Col. Palo Blanco , Rehabilitación  de  Pavimento Calle Oro en tre Manuel J. Clouthier y en rique García Leal en  La Col. San Pedro 400 y Rehabilitación de  Pavimento Calle Antonio Díaz Soto y La Calle Emiliano Zapata en  La Col. Vista Montaña, San Pedro Garza García, N.L.</t>
  </si>
  <si>
    <t>Paquete 3 de  3 Parques de  Bolsillo (San Francisco) y Paquete 1 de  2 Parques de  Bolsillo (Barrancas), San Pedro Garza García, N.L.</t>
  </si>
  <si>
    <t>Alcaldía Municipal Poniente, Etapa 1 , San Pedro Garza García, N.L.</t>
  </si>
  <si>
    <t>Remodelación y Mejoramiento de  Áreas de  Patios y Áreas de  Servicios Públicos 2da Etapa, San Pedro Garza García, N.L.</t>
  </si>
  <si>
    <t>Proyecto Arquitectónico, Ejecutivo E Ingenierías de l Instituto de  Formación y Perfeccionamiento Policial y Áreas Administrativas en  La Leona, San Pedro Garza García, N.L.</t>
  </si>
  <si>
    <t>Construcción  de  Presa Montefalco y Matancillas en  La Col. Prados de  La Sierra, San Pedro Garza García, N.L.</t>
  </si>
  <si>
    <t xml:space="preserve">Pluvial Prolongación Padre Mier  y Pluvial Prolongación Padre Mier y Alfonso Reyes, Col. Los Sauces, San Pedro Garza García, N.L. </t>
  </si>
  <si>
    <t>Pluvial Calle Oro en tre Avenida Díaz Ordaz y en rique García Leal, Zona Poniente, San Pedro Garza García, N.L.</t>
  </si>
  <si>
    <t>Proyecto Arquitectónico de  Parque Clouthier, San Pedro Garza García, N.L.</t>
  </si>
  <si>
    <t>Rehabilitación de  Pavimento y Banqueta en  Calzada de l Valle de  Gómez  Morín A Calzada San Pedro, San Pedro Garza García, N.L. (Fase 1 en tre Calzada San Pedro y Río Moctezuma).</t>
  </si>
  <si>
    <t>Pluvial Naranjos y Calle Riscos, Colonia La Cima, en  El Municipio de  San Pedro Garza García, N.L.</t>
  </si>
  <si>
    <t>Mantenimiento de  Instalaciones Eléctricas, Hidráulicas E Impermeabilización de  Auditorio San Pedro, Municipio de  San Pedro Garza García, N.L.</t>
  </si>
  <si>
    <t>Pluvial Sierra Nevada, San Pedro Garza García, N.L.</t>
  </si>
  <si>
    <t>Regeneración de  Avenida Ricardo Margain en tre Avenida Industrial y Avenida Alfonso Reyes A Partir de  La Construcción de  Cruces Seguros y Ampliación de  Banquetas, San Pedro Garza García, N.L.</t>
  </si>
  <si>
    <t>Elaboración de l Proyecto Ejecutivo Para Parque Jardines de l Valle, en  San Pedro Garza García, N.L.</t>
  </si>
  <si>
    <t>Rehabilitación Integral de  Kiosko Plaza Fraternidad, Col. San Pedro 400 1er. Sector, San Pedro Garza García, N.L.</t>
  </si>
  <si>
    <t>Subtotal B. Otros Instrumentos 2.</t>
  </si>
  <si>
    <t>Cuenta Publica 2019</t>
  </si>
  <si>
    <t xml:space="preserve">Formato 1 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</si>
  <si>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</si>
  <si>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</si>
  <si>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</si>
  <si>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</si>
  <si>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- LDF</t>
  </si>
  <si>
    <t>Formato 4</t>
  </si>
  <si>
    <t>Balance Presupuestario - LDF</t>
  </si>
  <si>
    <t>Formato 5</t>
  </si>
  <si>
    <t>Estado Analitíco de Ingresos Detallado -LDF</t>
  </si>
  <si>
    <t>Formato 6a</t>
  </si>
  <si>
    <t xml:space="preserve">Estado Analítico del Ejercicio del Presupuesto de Egresos Detallado - LDF Clasificación por Objeto del Gasto (capítulo y concepto) </t>
  </si>
  <si>
    <t>Formato 6b</t>
  </si>
  <si>
    <t>Estado Analítico del Ejercicio del Presupuesto de Egresos Detallado - LDF Clasificación Administrativa</t>
  </si>
  <si>
    <t>Formato 6c</t>
  </si>
  <si>
    <t>Estado Analítico del Ejercicio del Presupuesto de Egresos Detallado - LDF Clasificación Funcional (finalidad y función)</t>
  </si>
  <si>
    <t>Formato 6d</t>
  </si>
  <si>
    <t>Estado Analítico del Ejercicio del Presupuesto de Egresos Detallado - LDF Clasificación de Servicios Personales por Categoría</t>
  </si>
  <si>
    <t>AL 31 DE DICIEMBRE DE 2019 Y AL 31 DE DICIEMBRE DE 2018</t>
  </si>
  <si>
    <t>FORMATO 1</t>
  </si>
  <si>
    <t>FORMATO 2</t>
  </si>
  <si>
    <t>(MILES DE PESOS)</t>
  </si>
  <si>
    <t>FORMATO 4</t>
  </si>
  <si>
    <t>INFORME ANALÍTICO DE OBLIGACIONES DIFERENTES DE FINANCIAMIENTO -LDF</t>
  </si>
  <si>
    <t>FORMATO 5</t>
  </si>
  <si>
    <t>DEL 1 DE ENERO AL 31 DE DICIEMBRE DEL 2019</t>
  </si>
  <si>
    <t>FORMATO 3- A</t>
  </si>
  <si>
    <t>TOTAL</t>
  </si>
  <si>
    <t>FORMATO 3- B</t>
  </si>
  <si>
    <t>Asociaciones úblico Privadas (APP's)   "A"</t>
  </si>
  <si>
    <t>Otros Instrumentos 1  "B"</t>
  </si>
  <si>
    <t>Otros Instrumentos 2 "B"</t>
  </si>
  <si>
    <t>FORMATO 6 a</t>
  </si>
  <si>
    <t>ESTADO ANALÍTICO DEL EJERCICIO DEL PRESUPUESTO DE EGRESOS -LDF</t>
  </si>
  <si>
    <t>FORMATO 6 b</t>
  </si>
  <si>
    <t>DEL 1 AL 31 DE DICIEMBRE DE 2019</t>
  </si>
  <si>
    <t>FORMATO 6 c</t>
  </si>
  <si>
    <t>(MILESDE PESOS)</t>
  </si>
  <si>
    <t>Anexo 3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</si>
  <si>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</si>
  <si>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</si>
  <si>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</si>
  <si>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</si>
  <si>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</si>
  <si>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</si>
  <si>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</si>
  <si>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</si>
  <si>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</si>
  <si>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</si>
  <si>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</si>
  <si>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</si>
  <si>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</si>
  <si>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</si>
  <si>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</si>
  <si>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</si>
  <si>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</si>
  <si>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</si>
  <si>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</si>
  <si>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</si>
  <si>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</si>
  <si>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</si>
  <si>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</si>
  <si>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</si>
  <si>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</si>
  <si>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</si>
  <si>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</si>
  <si>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</si>
  <si>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</si>
  <si>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</si>
  <si>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</si>
  <si>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</si>
  <si>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</si>
  <si>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</si>
  <si>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</si>
  <si>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</si>
  <si>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</si>
  <si>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</si>
  <si>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</si>
  <si>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</si>
  <si>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</si>
  <si>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</si>
  <si>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</si>
  <si>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</si>
  <si>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</si>
  <si>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</si>
  <si>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</si>
  <si>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</si>
  <si>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</si>
  <si>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</si>
  <si>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</si>
  <si>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</si>
  <si>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</si>
  <si>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</si>
  <si>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</si>
  <si>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</si>
  <si>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</si>
  <si>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</si>
  <si>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</si>
  <si>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</si>
  <si>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</si>
  <si>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</si>
  <si>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</si>
  <si>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</si>
  <si>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</si>
  <si>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</si>
  <si>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</si>
  <si>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</si>
  <si>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</si>
  <si>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</si>
  <si>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</si>
  <si>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</si>
  <si>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</si>
  <si>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</si>
  <si>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</si>
  <si>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</si>
  <si>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</si>
  <si>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</si>
  <si>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</si>
  <si>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</si>
  <si>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</si>
  <si>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</si>
  <si>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</si>
  <si>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</si>
  <si>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</si>
  <si>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</si>
  <si>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</si>
  <si>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</si>
  <si>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</si>
  <si>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</si>
  <si>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</si>
  <si>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</si>
  <si>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</si>
  <si>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</si>
  <si>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</si>
  <si>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</si>
  <si>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</si>
  <si>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</si>
  <si>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</si>
  <si>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Existencia a recuperar en el ejercicio señalado en el activo circulante a6) b3) c1) y c4)</t>
  </si>
  <si>
    <t>x</t>
  </si>
  <si>
    <t>https//www.sanpedro.gob.mx/transparencia/archivos2019/pdf/presupuestoingresos2019.pdf</t>
  </si>
  <si>
    <t>https//www.sanpedro.gob.mx/transparencia/archivos2019/pdf/dictamenpresupuestoegresos 2019.pdf</t>
  </si>
  <si>
    <t>https//www.sanpedro.gob.mx/transparencia/archivos2019/pdf/cuentapublica2018.pdf</t>
  </si>
  <si>
    <t>Guía de Cumplimiento de la Ley de Disciplina Financiera de las Entidades Federativas y Municipios</t>
  </si>
  <si>
    <t>Del 1 de enero al 31 de diciembre de 2019</t>
  </si>
  <si>
    <t>Anexo  3</t>
  </si>
  <si>
    <t>Guía de Cumplimiento de la Ley de Disciplina Financiera de las Entidades Federativas y Municipios.</t>
  </si>
  <si>
    <t>Formatos de Ley de Disciplina Financiera para Entidades Federativas y Municipios</t>
  </si>
  <si>
    <t>https://www.sanpedro.gob.mx/transparencia/Archivos2020/pdf/CuentaPublica2019.pdf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</si>
</sst>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;[Red]\(#,##0\)"/>
    <numFmt numFmtId="167" formatCode="_-* #,##0.0_-;\-* #,##0.0_-;_-* &quot;-&quot;??_-;_-@_-"/>
    <numFmt numFmtId="168" formatCode="_-&quot;$&quot;* #,##0_-;\-&quot;$&quot;* #,##0_-;_-&quot;$&quot;* &quot;-&quot;??_-;_-@_-"/>
    <numFmt numFmtId="169" formatCode="#,##0_ ;\-#,##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i/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 Black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32" fillId="0" borderId="0" applyNumberFormat="0" applyFill="0" applyBorder="0" applyAlignment="0" applyProtection="0"/>
  </cellStyleXfs>
  <cellXfs count="55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2" borderId="6" xfId="0" applyFont="1" applyFill="1" applyBorder="1" applyAlignment="1">
      <alignment horizontal="left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164" fontId="5" fillId="2" borderId="2" xfId="1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164" fontId="5" fillId="2" borderId="3" xfId="1" applyNumberFormat="1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164" fontId="3" fillId="2" borderId="0" xfId="1" applyNumberFormat="1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164" fontId="3" fillId="2" borderId="5" xfId="1" applyNumberFormat="1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/>
    <xf numFmtId="164" fontId="3" fillId="2" borderId="0" xfId="1" applyNumberFormat="1" applyFont="1" applyFill="1" applyBorder="1"/>
    <xf numFmtId="1" fontId="7" fillId="2" borderId="0" xfId="0" applyNumberFormat="1" applyFont="1" applyFill="1" applyBorder="1"/>
    <xf numFmtId="0" fontId="3" fillId="2" borderId="0" xfId="0" applyFont="1" applyFill="1" applyBorder="1"/>
    <xf numFmtId="0" fontId="5" fillId="2" borderId="7" xfId="0" applyFont="1" applyFill="1" applyBorder="1" applyAlignment="1">
      <alignment horizontal="justify" vertical="top" wrapText="1"/>
    </xf>
    <xf numFmtId="164" fontId="5" fillId="2" borderId="8" xfId="1" applyNumberFormat="1" applyFont="1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164" fontId="5" fillId="2" borderId="9" xfId="1" applyNumberFormat="1" applyFont="1" applyFill="1" applyBorder="1" applyAlignment="1">
      <alignment horizontal="justify" vertical="top" wrapText="1"/>
    </xf>
    <xf numFmtId="1" fontId="3" fillId="2" borderId="0" xfId="0" applyNumberFormat="1" applyFont="1" applyFill="1" applyAlignment="1">
      <alignment vertical="center"/>
    </xf>
    <xf numFmtId="165" fontId="3" fillId="2" borderId="0" xfId="1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justify" vertical="top" wrapText="1"/>
    </xf>
    <xf numFmtId="164" fontId="5" fillId="2" borderId="0" xfId="1" applyNumberFormat="1" applyFont="1" applyFill="1" applyBorder="1" applyAlignment="1">
      <alignment horizontal="justify" vertical="top" wrapText="1"/>
    </xf>
    <xf numFmtId="164" fontId="5" fillId="2" borderId="5" xfId="1" applyNumberFormat="1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 wrapText="1"/>
    </xf>
    <xf numFmtId="166" fontId="3" fillId="2" borderId="0" xfId="1" applyNumberFormat="1" applyFont="1" applyFill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3" fillId="2" borderId="8" xfId="1" applyNumberFormat="1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164" fontId="3" fillId="2" borderId="9" xfId="1" applyNumberFormat="1" applyFont="1" applyFill="1" applyBorder="1" applyAlignment="1">
      <alignment horizontal="justify" vertical="top" wrapText="1"/>
    </xf>
    <xf numFmtId="164" fontId="3" fillId="2" borderId="0" xfId="1" applyNumberFormat="1" applyFont="1" applyFill="1"/>
    <xf numFmtId="0" fontId="7" fillId="2" borderId="0" xfId="0" applyFont="1" applyFill="1"/>
    <xf numFmtId="0" fontId="9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top" wrapText="1"/>
    </xf>
    <xf numFmtId="0" fontId="10" fillId="2" borderId="5" xfId="0" applyFont="1" applyFill="1" applyBorder="1" applyAlignment="1">
      <alignment horizontal="justify" vertical="top" wrapText="1"/>
    </xf>
    <xf numFmtId="164" fontId="11" fillId="2" borderId="0" xfId="0" applyNumberFormat="1" applyFont="1" applyFill="1" applyBorder="1" applyAlignment="1">
      <alignment horizontal="justify" vertical="top" wrapText="1"/>
    </xf>
    <xf numFmtId="165" fontId="11" fillId="2" borderId="0" xfId="0" applyNumberFormat="1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justify" vertical="top" wrapText="1"/>
    </xf>
    <xf numFmtId="164" fontId="11" fillId="2" borderId="0" xfId="0" applyNumberFormat="1" applyFont="1" applyFill="1" applyBorder="1" applyAlignment="1">
      <alignment horizontal="right" vertical="top" wrapText="1"/>
    </xf>
    <xf numFmtId="0" fontId="10" fillId="2" borderId="4" xfId="0" applyFont="1" applyFill="1" applyBorder="1" applyAlignment="1">
      <alignment horizontal="justify" vertical="top" wrapText="1"/>
    </xf>
    <xf numFmtId="164" fontId="11" fillId="2" borderId="0" xfId="1" applyNumberFormat="1" applyFont="1" applyFill="1" applyBorder="1" applyAlignment="1">
      <alignment horizontal="justify" vertical="top" wrapText="1"/>
    </xf>
    <xf numFmtId="164" fontId="11" fillId="2" borderId="0" xfId="1" applyNumberFormat="1" applyFont="1" applyFill="1" applyBorder="1" applyAlignment="1">
      <alignment horizontal="right" vertical="top" wrapText="1"/>
    </xf>
    <xf numFmtId="164" fontId="10" fillId="2" borderId="5" xfId="1" applyNumberFormat="1" applyFont="1" applyFill="1" applyBorder="1" applyAlignment="1">
      <alignment horizontal="justify" vertical="top" wrapText="1"/>
    </xf>
    <xf numFmtId="0" fontId="11" fillId="2" borderId="4" xfId="0" applyFont="1" applyFill="1" applyBorder="1" applyAlignment="1">
      <alignment horizontal="justify" vertical="top" wrapText="1"/>
    </xf>
    <xf numFmtId="164" fontId="11" fillId="2" borderId="5" xfId="1" applyNumberFormat="1" applyFont="1" applyFill="1" applyBorder="1" applyAlignment="1">
      <alignment horizontal="justify" vertical="top" wrapText="1"/>
    </xf>
    <xf numFmtId="164" fontId="10" fillId="2" borderId="0" xfId="0" applyNumberFormat="1" applyFont="1" applyFill="1" applyBorder="1" applyAlignment="1">
      <alignment horizontal="justify" vertical="top" wrapText="1"/>
    </xf>
    <xf numFmtId="43" fontId="10" fillId="2" borderId="5" xfId="1" applyFont="1" applyFill="1" applyBorder="1" applyAlignment="1">
      <alignment horizontal="justify" vertical="top" wrapText="1"/>
    </xf>
    <xf numFmtId="43" fontId="11" fillId="2" borderId="0" xfId="1" applyFont="1" applyFill="1" applyBorder="1" applyAlignment="1">
      <alignment horizontal="justify" vertical="top" wrapText="1"/>
    </xf>
    <xf numFmtId="43" fontId="13" fillId="2" borderId="0" xfId="1" applyFont="1" applyFill="1" applyBorder="1" applyAlignment="1">
      <alignment horizontal="justify" vertical="top" wrapText="1"/>
    </xf>
    <xf numFmtId="43" fontId="12" fillId="2" borderId="5" xfId="1" applyFont="1" applyFill="1" applyBorder="1" applyAlignment="1">
      <alignment horizontal="justify" vertical="top" wrapText="1"/>
    </xf>
    <xf numFmtId="43" fontId="12" fillId="2" borderId="0" xfId="1" applyFont="1" applyFill="1" applyBorder="1" applyAlignment="1">
      <alignment horizontal="justify" vertical="top" wrapText="1"/>
    </xf>
    <xf numFmtId="43" fontId="12" fillId="2" borderId="8" xfId="1" applyFont="1" applyFill="1" applyBorder="1" applyAlignment="1">
      <alignment horizontal="justify" vertical="top" wrapText="1"/>
    </xf>
    <xf numFmtId="43" fontId="12" fillId="2" borderId="9" xfId="1" applyFont="1" applyFill="1" applyBorder="1" applyAlignment="1">
      <alignment horizontal="justify" vertical="top" wrapText="1"/>
    </xf>
    <xf numFmtId="0" fontId="15" fillId="2" borderId="6" xfId="0" applyFont="1" applyFill="1" applyBorder="1" applyAlignment="1">
      <alignment horizontal="center" vertical="center" wrapText="1"/>
    </xf>
    <xf numFmtId="164" fontId="15" fillId="2" borderId="6" xfId="1" applyNumberFormat="1" applyFont="1" applyFill="1" applyBorder="1" applyAlignment="1">
      <alignment horizontal="center" vertical="center" wrapText="1"/>
    </xf>
    <xf numFmtId="164" fontId="15" fillId="2" borderId="6" xfId="1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164" fontId="15" fillId="2" borderId="0" xfId="1" applyNumberFormat="1" applyFont="1" applyFill="1" applyBorder="1" applyAlignment="1">
      <alignment horizontal="center" vertical="center" wrapText="1"/>
    </xf>
    <xf numFmtId="164" fontId="15" fillId="2" borderId="5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164" fontId="14" fillId="2" borderId="5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/>
    </xf>
    <xf numFmtId="164" fontId="14" fillId="2" borderId="5" xfId="1" applyNumberFormat="1" applyFont="1" applyFill="1" applyBorder="1" applyAlignment="1">
      <alignment horizontal="center" vertical="center"/>
    </xf>
    <xf numFmtId="43" fontId="15" fillId="2" borderId="0" xfId="1" applyFont="1" applyFill="1" applyBorder="1" applyAlignment="1">
      <alignment horizontal="right" vertical="center" wrapText="1"/>
    </xf>
    <xf numFmtId="43" fontId="15" fillId="2" borderId="5" xfId="1" applyFont="1" applyFill="1" applyBorder="1" applyAlignment="1">
      <alignment horizontal="right" vertical="center" wrapText="1"/>
    </xf>
    <xf numFmtId="43" fontId="14" fillId="2" borderId="0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165" fontId="15" fillId="2" borderId="0" xfId="1" applyNumberFormat="1" applyFont="1" applyFill="1" applyBorder="1" applyAlignment="1">
      <alignment horizontal="right" vertical="center" wrapText="1"/>
    </xf>
    <xf numFmtId="164" fontId="15" fillId="2" borderId="0" xfId="1" applyNumberFormat="1" applyFont="1" applyFill="1" applyBorder="1" applyAlignment="1">
      <alignment horizontal="center" vertical="center"/>
    </xf>
    <xf numFmtId="164" fontId="15" fillId="2" borderId="5" xfId="1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164" fontId="15" fillId="2" borderId="0" xfId="1" applyNumberFormat="1" applyFont="1" applyFill="1" applyBorder="1" applyAlignment="1">
      <alignment horizontal="right" vertical="center" wrapText="1"/>
    </xf>
    <xf numFmtId="164" fontId="15" fillId="2" borderId="5" xfId="1" applyNumberFormat="1" applyFont="1" applyFill="1" applyBorder="1" applyAlignment="1">
      <alignment horizontal="right" vertical="center" wrapText="1"/>
    </xf>
    <xf numFmtId="164" fontId="14" fillId="2" borderId="0" xfId="1" applyNumberFormat="1" applyFont="1" applyFill="1" applyBorder="1" applyAlignment="1">
      <alignment horizontal="right" vertical="center" wrapText="1"/>
    </xf>
    <xf numFmtId="164" fontId="14" fillId="2" borderId="0" xfId="1" applyNumberFormat="1" applyFont="1" applyFill="1" applyBorder="1" applyAlignment="1">
      <alignment horizontal="right" vertical="center"/>
    </xf>
    <xf numFmtId="164" fontId="14" fillId="2" borderId="5" xfId="1" applyNumberFormat="1" applyFont="1" applyFill="1" applyBorder="1" applyAlignment="1">
      <alignment horizontal="right" vertical="center"/>
    </xf>
    <xf numFmtId="166" fontId="15" fillId="2" borderId="0" xfId="1" applyNumberFormat="1" applyFont="1" applyFill="1" applyBorder="1" applyAlignment="1">
      <alignment horizontal="right" vertical="center" wrapText="1"/>
    </xf>
    <xf numFmtId="166" fontId="15" fillId="2" borderId="5" xfId="1" applyNumberFormat="1" applyFont="1" applyFill="1" applyBorder="1" applyAlignment="1">
      <alignment horizontal="right" vertical="center" wrapText="1"/>
    </xf>
    <xf numFmtId="164" fontId="14" fillId="2" borderId="5" xfId="1" applyNumberFormat="1" applyFont="1" applyFill="1" applyBorder="1" applyAlignment="1">
      <alignment horizontal="right" vertical="center" wrapText="1"/>
    </xf>
    <xf numFmtId="165" fontId="15" fillId="2" borderId="5" xfId="1" applyNumberFormat="1" applyFont="1" applyFill="1" applyBorder="1" applyAlignment="1">
      <alignment horizontal="right" vertical="center" wrapText="1"/>
    </xf>
    <xf numFmtId="165" fontId="14" fillId="2" borderId="0" xfId="1" applyNumberFormat="1" applyFont="1" applyFill="1" applyBorder="1" applyAlignment="1">
      <alignment horizontal="right" vertical="center" wrapText="1"/>
    </xf>
    <xf numFmtId="165" fontId="14" fillId="2" borderId="5" xfId="1" applyNumberFormat="1" applyFont="1" applyFill="1" applyBorder="1" applyAlignment="1">
      <alignment horizontal="right" vertical="center" wrapText="1"/>
    </xf>
    <xf numFmtId="166" fontId="14" fillId="2" borderId="0" xfId="1" applyNumberFormat="1" applyFont="1" applyFill="1" applyBorder="1" applyAlignment="1">
      <alignment horizontal="right" vertical="center" wrapText="1"/>
    </xf>
    <xf numFmtId="166" fontId="14" fillId="2" borderId="0" xfId="1" applyNumberFormat="1" applyFont="1" applyFill="1" applyBorder="1" applyAlignment="1">
      <alignment horizontal="right" vertical="center"/>
    </xf>
    <xf numFmtId="166" fontId="14" fillId="2" borderId="5" xfId="1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left" vertical="center" wrapText="1"/>
    </xf>
    <xf numFmtId="164" fontId="15" fillId="2" borderId="8" xfId="1" applyNumberFormat="1" applyFont="1" applyFill="1" applyBorder="1" applyAlignment="1">
      <alignment horizontal="center" vertical="center" wrapText="1"/>
    </xf>
    <xf numFmtId="164" fontId="15" fillId="2" borderId="9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164" fontId="14" fillId="2" borderId="0" xfId="1" applyNumberFormat="1" applyFont="1" applyFill="1" applyAlignment="1">
      <alignment horizontal="center" vertical="center" wrapText="1"/>
    </xf>
    <xf numFmtId="164" fontId="14" fillId="2" borderId="0" xfId="1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166" fontId="3" fillId="2" borderId="0" xfId="1" applyNumberFormat="1" applyFont="1" applyFill="1" applyBorder="1" applyAlignment="1">
      <alignment horizontal="right"/>
    </xf>
    <xf numFmtId="165" fontId="3" fillId="2" borderId="5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justify"/>
    </xf>
    <xf numFmtId="0" fontId="3" fillId="2" borderId="0" xfId="0" applyFont="1" applyFill="1" applyBorder="1" applyAlignment="1">
      <alignment horizontal="justify"/>
    </xf>
    <xf numFmtId="166" fontId="5" fillId="2" borderId="0" xfId="1" applyNumberFormat="1" applyFont="1" applyFill="1" applyBorder="1" applyAlignment="1">
      <alignment horizontal="right"/>
    </xf>
    <xf numFmtId="165" fontId="5" fillId="2" borderId="5" xfId="1" applyNumberFormat="1" applyFont="1" applyFill="1" applyBorder="1" applyAlignment="1">
      <alignment horizontal="right"/>
    </xf>
    <xf numFmtId="166" fontId="3" fillId="2" borderId="8" xfId="1" applyNumberFormat="1" applyFont="1" applyFill="1" applyBorder="1" applyAlignment="1">
      <alignment horizontal="right"/>
    </xf>
    <xf numFmtId="165" fontId="3" fillId="2" borderId="9" xfId="1" applyNumberFormat="1" applyFont="1" applyFill="1" applyBorder="1" applyAlignment="1">
      <alignment horizontal="right"/>
    </xf>
    <xf numFmtId="166" fontId="3" fillId="2" borderId="5" xfId="1" applyNumberFormat="1" applyFont="1" applyFill="1" applyBorder="1" applyAlignment="1">
      <alignment horizontal="right"/>
    </xf>
    <xf numFmtId="44" fontId="3" fillId="2" borderId="0" xfId="2" applyFont="1" applyFill="1" applyBorder="1" applyAlignment="1">
      <alignment horizontal="right"/>
    </xf>
    <xf numFmtId="44" fontId="3" fillId="2" borderId="5" xfId="2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justify"/>
    </xf>
    <xf numFmtId="164" fontId="3" fillId="2" borderId="8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43" fontId="3" fillId="2" borderId="0" xfId="1" applyFont="1" applyFill="1"/>
    <xf numFmtId="0" fontId="19" fillId="2" borderId="0" xfId="0" applyFont="1" applyFill="1"/>
    <xf numFmtId="165" fontId="19" fillId="2" borderId="0" xfId="0" applyNumberFormat="1" applyFont="1" applyFill="1" applyAlignment="1"/>
    <xf numFmtId="43" fontId="19" fillId="2" borderId="0" xfId="1" applyFont="1" applyFill="1"/>
    <xf numFmtId="0" fontId="20" fillId="2" borderId="0" xfId="0" applyFont="1" applyFill="1"/>
    <xf numFmtId="165" fontId="19" fillId="2" borderId="0" xfId="1" applyNumberFormat="1" applyFont="1" applyFill="1" applyBorder="1" applyAlignment="1">
      <alignment vertical="top"/>
    </xf>
    <xf numFmtId="166" fontId="19" fillId="2" borderId="0" xfId="1" applyNumberFormat="1" applyFont="1" applyFill="1" applyBorder="1" applyAlignment="1">
      <alignment horizontal="right" vertical="top"/>
    </xf>
    <xf numFmtId="0" fontId="19" fillId="2" borderId="0" xfId="0" applyFont="1" applyFill="1" applyBorder="1" applyAlignment="1">
      <alignment horizontal="left" vertical="top"/>
    </xf>
    <xf numFmtId="165" fontId="5" fillId="2" borderId="6" xfId="1" applyNumberFormat="1" applyFont="1" applyFill="1" applyBorder="1" applyAlignment="1">
      <alignment vertical="top"/>
    </xf>
    <xf numFmtId="166" fontId="5" fillId="2" borderId="6" xfId="1" applyNumberFormat="1" applyFont="1" applyFill="1" applyBorder="1" applyAlignment="1">
      <alignment horizontal="right" vertical="top"/>
    </xf>
    <xf numFmtId="165" fontId="3" fillId="2" borderId="5" xfId="1" applyNumberFormat="1" applyFont="1" applyFill="1" applyBorder="1" applyAlignment="1">
      <alignment vertical="top"/>
    </xf>
    <xf numFmtId="166" fontId="3" fillId="2" borderId="0" xfId="1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43" fontId="5" fillId="2" borderId="5" xfId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horizontal="center" vertical="top"/>
    </xf>
    <xf numFmtId="43" fontId="5" fillId="2" borderId="0" xfId="1" applyFont="1" applyFill="1" applyBorder="1" applyAlignment="1">
      <alignment horizontal="right" vertical="top"/>
    </xf>
    <xf numFmtId="43" fontId="3" fillId="2" borderId="0" xfId="1" applyFont="1" applyFill="1" applyBorder="1" applyAlignment="1">
      <alignment horizontal="center" vertical="top"/>
    </xf>
    <xf numFmtId="165" fontId="5" fillId="2" borderId="5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horizontal="right" vertical="top"/>
    </xf>
    <xf numFmtId="164" fontId="5" fillId="2" borderId="0" xfId="1" applyNumberFormat="1" applyFont="1" applyFill="1" applyBorder="1" applyAlignment="1">
      <alignment horizontal="right" vertical="top"/>
    </xf>
    <xf numFmtId="43" fontId="5" fillId="2" borderId="9" xfId="1" applyFont="1" applyFill="1" applyBorder="1" applyAlignment="1">
      <alignment vertical="top"/>
    </xf>
    <xf numFmtId="164" fontId="3" fillId="2" borderId="8" xfId="1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43" fontId="3" fillId="2" borderId="0" xfId="1" applyFont="1" applyFill="1" applyBorder="1" applyAlignment="1">
      <alignment horizontal="right" vertical="top"/>
    </xf>
    <xf numFmtId="41" fontId="3" fillId="2" borderId="0" xfId="1" applyNumberFormat="1" applyFont="1" applyFill="1" applyBorder="1" applyAlignment="1">
      <alignment horizontal="right" vertical="top"/>
    </xf>
    <xf numFmtId="165" fontId="3" fillId="2" borderId="0" xfId="1" applyNumberFormat="1" applyFont="1" applyFill="1" applyBorder="1" applyAlignment="1">
      <alignment horizontal="right" vertical="top"/>
    </xf>
    <xf numFmtId="165" fontId="5" fillId="2" borderId="0" xfId="1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165" fontId="5" fillId="2" borderId="3" xfId="1" applyNumberFormat="1" applyFont="1" applyFill="1" applyBorder="1" applyAlignment="1">
      <alignment vertical="top"/>
    </xf>
    <xf numFmtId="166" fontId="5" fillId="2" borderId="2" xfId="1" applyNumberFormat="1" applyFont="1" applyFill="1" applyBorder="1" applyAlignment="1">
      <alignment horizontal="right" vertical="top"/>
    </xf>
    <xf numFmtId="165" fontId="5" fillId="2" borderId="9" xfId="1" applyNumberFormat="1" applyFont="1" applyFill="1" applyBorder="1" applyAlignment="1">
      <alignment vertical="top"/>
    </xf>
    <xf numFmtId="0" fontId="3" fillId="2" borderId="8" xfId="0" applyFont="1" applyFill="1" applyBorder="1"/>
    <xf numFmtId="0" fontId="3" fillId="2" borderId="7" xfId="0" applyFont="1" applyFill="1" applyBorder="1"/>
    <xf numFmtId="41" fontId="3" fillId="2" borderId="0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43" fontId="3" fillId="2" borderId="8" xfId="1" applyFont="1" applyFill="1" applyBorder="1" applyAlignment="1">
      <alignment horizontal="right" vertical="top"/>
    </xf>
    <xf numFmtId="0" fontId="19" fillId="2" borderId="0" xfId="0" applyFont="1" applyFill="1" applyAlignment="1">
      <alignment vertical="center"/>
    </xf>
    <xf numFmtId="43" fontId="5" fillId="2" borderId="6" xfId="1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/>
    <xf numFmtId="43" fontId="21" fillId="2" borderId="0" xfId="1" applyFont="1" applyFill="1"/>
    <xf numFmtId="166" fontId="22" fillId="2" borderId="6" xfId="1" applyNumberFormat="1" applyFont="1" applyFill="1" applyBorder="1" applyAlignment="1">
      <alignment horizontal="right" vertical="top" wrapText="1"/>
    </xf>
    <xf numFmtId="0" fontId="22" fillId="2" borderId="6" xfId="0" applyFont="1" applyFill="1" applyBorder="1" applyAlignment="1">
      <alignment horizontal="justify" wrapText="1"/>
    </xf>
    <xf numFmtId="166" fontId="21" fillId="2" borderId="5" xfId="1" applyNumberFormat="1" applyFont="1" applyFill="1" applyBorder="1" applyAlignment="1">
      <alignment horizontal="right" vertical="top" wrapText="1"/>
    </xf>
    <xf numFmtId="166" fontId="21" fillId="2" borderId="0" xfId="1" applyNumberFormat="1" applyFont="1" applyFill="1" applyBorder="1" applyAlignment="1">
      <alignment horizontal="right" vertical="top" wrapText="1"/>
    </xf>
    <xf numFmtId="0" fontId="21" fillId="2" borderId="4" xfId="0" applyFont="1" applyFill="1" applyBorder="1" applyAlignment="1">
      <alignment horizontal="justify" wrapText="1"/>
    </xf>
    <xf numFmtId="166" fontId="22" fillId="2" borderId="5" xfId="1" applyNumberFormat="1" applyFont="1" applyFill="1" applyBorder="1" applyAlignment="1">
      <alignment horizontal="right" vertical="top"/>
    </xf>
    <xf numFmtId="165" fontId="21" fillId="2" borderId="0" xfId="1" applyNumberFormat="1" applyFont="1" applyFill="1" applyBorder="1" applyAlignment="1">
      <alignment horizontal="right" vertical="top" wrapText="1"/>
    </xf>
    <xf numFmtId="43" fontId="21" fillId="2" borderId="0" xfId="1" applyFont="1" applyFill="1" applyBorder="1" applyAlignment="1">
      <alignment horizontal="right" vertical="top" wrapText="1"/>
    </xf>
    <xf numFmtId="0" fontId="21" fillId="2" borderId="4" xfId="0" applyFont="1" applyFill="1" applyBorder="1" applyAlignment="1">
      <alignment horizontal="left" wrapText="1"/>
    </xf>
    <xf numFmtId="165" fontId="22" fillId="2" borderId="5" xfId="1" applyNumberFormat="1" applyFont="1" applyFill="1" applyBorder="1" applyAlignment="1">
      <alignment horizontal="right" vertical="top" wrapText="1"/>
    </xf>
    <xf numFmtId="0" fontId="21" fillId="2" borderId="4" xfId="0" applyFont="1" applyFill="1" applyBorder="1" applyAlignment="1">
      <alignment horizontal="justify" vertical="top" wrapText="1"/>
    </xf>
    <xf numFmtId="43" fontId="22" fillId="2" borderId="5" xfId="1" applyFont="1" applyFill="1" applyBorder="1" applyAlignment="1">
      <alignment horizontal="right" vertical="top" wrapText="1"/>
    </xf>
    <xf numFmtId="166" fontId="22" fillId="2" borderId="5" xfId="1" applyNumberFormat="1" applyFont="1" applyFill="1" applyBorder="1" applyAlignment="1">
      <alignment horizontal="right" vertical="top" wrapText="1"/>
    </xf>
    <xf numFmtId="49" fontId="21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vertical="center"/>
    </xf>
    <xf numFmtId="43" fontId="22" fillId="2" borderId="6" xfId="1" applyFont="1" applyFill="1" applyBorder="1" applyAlignment="1">
      <alignment horizontal="center" vertical="center" wrapText="1"/>
    </xf>
    <xf numFmtId="0" fontId="23" fillId="2" borderId="0" xfId="0" applyFont="1" applyFill="1"/>
    <xf numFmtId="164" fontId="23" fillId="2" borderId="0" xfId="1" applyNumberFormat="1" applyFont="1" applyFill="1"/>
    <xf numFmtId="0" fontId="23" fillId="2" borderId="0" xfId="0" applyFont="1" applyFill="1" applyAlignment="1">
      <alignment vertical="center"/>
    </xf>
    <xf numFmtId="0" fontId="22" fillId="2" borderId="9" xfId="0" applyFont="1" applyFill="1" applyBorder="1" applyAlignment="1">
      <alignment horizontal="center"/>
    </xf>
    <xf numFmtId="164" fontId="22" fillId="2" borderId="8" xfId="1" applyNumberFormat="1" applyFont="1" applyFill="1" applyBorder="1" applyAlignment="1">
      <alignment horizontal="center"/>
    </xf>
    <xf numFmtId="0" fontId="22" fillId="2" borderId="8" xfId="0" applyFont="1" applyFill="1" applyBorder="1" applyAlignment="1">
      <alignment horizontal="justify" vertical="center" wrapText="1"/>
    </xf>
    <xf numFmtId="0" fontId="22" fillId="2" borderId="7" xfId="0" applyFont="1" applyFill="1" applyBorder="1" applyAlignment="1">
      <alignment horizontal="justify" vertical="center" wrapText="1"/>
    </xf>
    <xf numFmtId="165" fontId="22" fillId="2" borderId="6" xfId="1" applyNumberFormat="1" applyFont="1" applyFill="1" applyBorder="1" applyAlignment="1">
      <alignment horizontal="right"/>
    </xf>
    <xf numFmtId="165" fontId="22" fillId="2" borderId="5" xfId="1" applyNumberFormat="1" applyFont="1" applyFill="1" applyBorder="1" applyAlignment="1">
      <alignment horizontal="right"/>
    </xf>
    <xf numFmtId="165" fontId="22" fillId="2" borderId="0" xfId="1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justify" vertical="center" wrapText="1"/>
    </xf>
    <xf numFmtId="0" fontId="22" fillId="2" borderId="4" xfId="0" applyFont="1" applyFill="1" applyBorder="1" applyAlignment="1">
      <alignment horizontal="justify" vertical="center" wrapText="1"/>
    </xf>
    <xf numFmtId="43" fontId="21" fillId="2" borderId="5" xfId="1" applyFont="1" applyFill="1" applyBorder="1" applyAlignment="1">
      <alignment horizontal="right"/>
    </xf>
    <xf numFmtId="43" fontId="21" fillId="2" borderId="0" xfId="1" applyFont="1" applyFill="1" applyBorder="1" applyAlignment="1">
      <alignment horizontal="right"/>
    </xf>
    <xf numFmtId="0" fontId="21" fillId="2" borderId="0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165" fontId="21" fillId="2" borderId="5" xfId="1" applyNumberFormat="1" applyFont="1" applyFill="1" applyBorder="1" applyAlignment="1">
      <alignment horizontal="right"/>
    </xf>
    <xf numFmtId="165" fontId="21" fillId="2" borderId="0" xfId="1" applyNumberFormat="1" applyFont="1" applyFill="1" applyBorder="1" applyAlignment="1">
      <alignment horizontal="right"/>
    </xf>
    <xf numFmtId="164" fontId="21" fillId="2" borderId="0" xfId="1" applyNumberFormat="1" applyFont="1" applyFill="1" applyBorder="1" applyAlignment="1">
      <alignment horizontal="right"/>
    </xf>
    <xf numFmtId="43" fontId="22" fillId="2" borderId="0" xfId="1" applyFont="1" applyFill="1" applyBorder="1" applyAlignment="1">
      <alignment horizontal="right"/>
    </xf>
    <xf numFmtId="164" fontId="22" fillId="2" borderId="0" xfId="1" applyNumberFormat="1" applyFont="1" applyFill="1" applyBorder="1" applyAlignment="1">
      <alignment horizontal="right"/>
    </xf>
    <xf numFmtId="165" fontId="21" fillId="2" borderId="9" xfId="1" applyNumberFormat="1" applyFont="1" applyFill="1" applyBorder="1" applyAlignment="1">
      <alignment horizontal="right"/>
    </xf>
    <xf numFmtId="165" fontId="22" fillId="2" borderId="8" xfId="1" applyNumberFormat="1" applyFont="1" applyFill="1" applyBorder="1" applyAlignment="1">
      <alignment horizontal="right"/>
    </xf>
    <xf numFmtId="43" fontId="22" fillId="2" borderId="8" xfId="1" applyFont="1" applyFill="1" applyBorder="1" applyAlignment="1">
      <alignment horizontal="right"/>
    </xf>
    <xf numFmtId="0" fontId="21" fillId="2" borderId="5" xfId="0" applyFont="1" applyFill="1" applyBorder="1" applyAlignment="1">
      <alignment horizontal="center" wrapText="1"/>
    </xf>
    <xf numFmtId="164" fontId="21" fillId="2" borderId="0" xfId="1" applyNumberFormat="1" applyFont="1" applyFill="1" applyBorder="1" applyAlignment="1">
      <alignment horizontal="center" wrapText="1"/>
    </xf>
    <xf numFmtId="164" fontId="22" fillId="2" borderId="6" xfId="1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top" wrapText="1"/>
    </xf>
    <xf numFmtId="0" fontId="22" fillId="2" borderId="8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left" vertical="top" wrapText="1"/>
    </xf>
    <xf numFmtId="164" fontId="22" fillId="2" borderId="6" xfId="1" applyNumberFormat="1" applyFont="1" applyFill="1" applyBorder="1" applyAlignment="1">
      <alignment horizontal="center" vertical="top" wrapText="1"/>
    </xf>
    <xf numFmtId="0" fontId="22" fillId="2" borderId="6" xfId="0" applyFont="1" applyFill="1" applyBorder="1" applyAlignment="1">
      <alignment horizontal="left" wrapText="1"/>
    </xf>
    <xf numFmtId="164" fontId="22" fillId="2" borderId="5" xfId="0" applyNumberFormat="1" applyFont="1" applyFill="1" applyBorder="1" applyAlignment="1">
      <alignment horizontal="center" vertical="top" wrapText="1"/>
    </xf>
    <xf numFmtId="164" fontId="21" fillId="2" borderId="0" xfId="1" applyNumberFormat="1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 horizontal="left" wrapText="1" indent="1"/>
    </xf>
    <xf numFmtId="164" fontId="22" fillId="2" borderId="0" xfId="0" applyNumberFormat="1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left" vertical="top" wrapText="1"/>
    </xf>
    <xf numFmtId="166" fontId="22" fillId="2" borderId="5" xfId="0" applyNumberFormat="1" applyFont="1" applyFill="1" applyBorder="1" applyAlignment="1">
      <alignment horizontal="right" vertical="top" wrapText="1"/>
    </xf>
    <xf numFmtId="0" fontId="24" fillId="2" borderId="0" xfId="0" applyFont="1" applyFill="1"/>
    <xf numFmtId="0" fontId="14" fillId="2" borderId="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15" fillId="2" borderId="4" xfId="0" applyFont="1" applyFill="1" applyBorder="1" applyAlignment="1">
      <alignment vertical="center" wrapText="1"/>
    </xf>
    <xf numFmtId="14" fontId="14" fillId="2" borderId="0" xfId="0" applyNumberFormat="1" applyFont="1" applyFill="1" applyBorder="1" applyAlignment="1">
      <alignment horizontal="center" vertical="center" wrapText="1"/>
    </xf>
    <xf numFmtId="44" fontId="14" fillId="2" borderId="0" xfId="2" applyFont="1" applyFill="1" applyBorder="1" applyAlignment="1">
      <alignment horizontal="right" vertical="center" wrapText="1"/>
    </xf>
    <xf numFmtId="167" fontId="14" fillId="2" borderId="0" xfId="1" applyNumberFormat="1" applyFont="1" applyFill="1" applyBorder="1" applyAlignment="1">
      <alignment vertical="center" wrapText="1"/>
    </xf>
    <xf numFmtId="44" fontId="14" fillId="2" borderId="0" xfId="2" applyFont="1" applyFill="1" applyBorder="1" applyAlignment="1">
      <alignment horizontal="center" vertical="center" wrapText="1"/>
    </xf>
    <xf numFmtId="168" fontId="14" fillId="2" borderId="0" xfId="2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44" fontId="14" fillId="2" borderId="5" xfId="2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horizontal="left" vertical="center" wrapText="1"/>
    </xf>
    <xf numFmtId="15" fontId="14" fillId="2" borderId="0" xfId="0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vertical="center" wrapText="1"/>
    </xf>
    <xf numFmtId="164" fontId="15" fillId="2" borderId="6" xfId="1" applyNumberFormat="1" applyFont="1" applyFill="1" applyBorder="1" applyAlignment="1">
      <alignment horizontal="right" vertical="center" wrapText="1"/>
    </xf>
    <xf numFmtId="168" fontId="15" fillId="2" borderId="6" xfId="2" applyNumberFormat="1" applyFont="1" applyFill="1" applyBorder="1" applyAlignment="1">
      <alignment vertical="center" wrapText="1"/>
    </xf>
    <xf numFmtId="164" fontId="15" fillId="2" borderId="6" xfId="1" applyNumberFormat="1" applyFont="1" applyFill="1" applyBorder="1" applyAlignment="1">
      <alignment vertical="center" wrapText="1"/>
    </xf>
    <xf numFmtId="0" fontId="14" fillId="2" borderId="0" xfId="2" applyNumberFormat="1" applyFont="1" applyFill="1" applyBorder="1" applyAlignment="1">
      <alignment horizontal="center" vertical="center" wrapText="1"/>
    </xf>
    <xf numFmtId="168" fontId="14" fillId="2" borderId="0" xfId="1" applyNumberFormat="1" applyFont="1" applyFill="1" applyBorder="1" applyAlignment="1">
      <alignment vertical="center" wrapText="1"/>
    </xf>
    <xf numFmtId="168" fontId="14" fillId="2" borderId="0" xfId="2" applyNumberFormat="1" applyFont="1" applyFill="1" applyBorder="1" applyAlignment="1">
      <alignment horizontal="center" vertical="center" wrapText="1"/>
    </xf>
    <xf numFmtId="168" fontId="14" fillId="2" borderId="0" xfId="0" applyNumberFormat="1" applyFont="1" applyFill="1" applyBorder="1" applyAlignment="1">
      <alignment horizontal="center" vertical="center" wrapText="1"/>
    </xf>
    <xf numFmtId="168" fontId="14" fillId="2" borderId="5" xfId="2" applyNumberFormat="1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left" vertical="center" wrapText="1"/>
    </xf>
    <xf numFmtId="15" fontId="14" fillId="2" borderId="8" xfId="0" applyNumberFormat="1" applyFont="1" applyFill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right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2" borderId="9" xfId="1" applyNumberFormat="1" applyFont="1" applyFill="1" applyBorder="1" applyAlignment="1">
      <alignment horizontal="right" vertical="center" wrapText="1"/>
    </xf>
    <xf numFmtId="14" fontId="15" fillId="2" borderId="6" xfId="2" applyNumberFormat="1" applyFont="1" applyFill="1" applyBorder="1" applyAlignment="1">
      <alignment horizontal="center" vertical="center" wrapText="1"/>
    </xf>
    <xf numFmtId="0" fontId="15" fillId="2" borderId="6" xfId="2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4" fillId="2" borderId="0" xfId="0" quotePrefix="1" applyFont="1" applyFill="1" applyBorder="1" applyAlignment="1">
      <alignment horizontal="center" vertical="center" wrapText="1"/>
    </xf>
    <xf numFmtId="2" fontId="14" fillId="2" borderId="0" xfId="0" quotePrefix="1" applyNumberFormat="1" applyFont="1" applyFill="1" applyBorder="1" applyAlignment="1">
      <alignment horizontal="center" vertical="center" wrapText="1"/>
    </xf>
    <xf numFmtId="169" fontId="14" fillId="2" borderId="0" xfId="2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169" fontId="14" fillId="2" borderId="5" xfId="2" applyNumberFormat="1" applyFont="1" applyFill="1" applyBorder="1" applyAlignment="1">
      <alignment horizontal="right" vertical="center" wrapText="1"/>
    </xf>
    <xf numFmtId="169" fontId="14" fillId="2" borderId="8" xfId="2" applyNumberFormat="1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right" vertical="center" wrapText="1"/>
    </xf>
    <xf numFmtId="169" fontId="14" fillId="2" borderId="9" xfId="2" applyNumberFormat="1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168" fontId="15" fillId="2" borderId="6" xfId="2" applyNumberFormat="1" applyFont="1" applyFill="1" applyBorder="1" applyAlignment="1">
      <alignment horizontal="right" vertical="center" wrapText="1"/>
    </xf>
    <xf numFmtId="169" fontId="15" fillId="2" borderId="6" xfId="2" applyNumberFormat="1" applyFont="1" applyFill="1" applyBorder="1" applyAlignment="1">
      <alignment horizontal="right" vertical="center" wrapText="1"/>
    </xf>
    <xf numFmtId="0" fontId="24" fillId="2" borderId="0" xfId="0" applyFont="1" applyFill="1" applyAlignment="1">
      <alignment horizontal="right"/>
    </xf>
    <xf numFmtId="44" fontId="24" fillId="2" borderId="0" xfId="2" applyFont="1" applyFill="1" applyAlignment="1">
      <alignment horizontal="right"/>
    </xf>
    <xf numFmtId="0" fontId="25" fillId="2" borderId="0" xfId="0" applyFont="1" applyFill="1" applyAlignment="1">
      <alignment horizontal="left" vertical="center"/>
    </xf>
    <xf numFmtId="0" fontId="0" fillId="2" borderId="0" xfId="0" applyFill="1"/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" fillId="2" borderId="0" xfId="0" applyFont="1" applyFill="1"/>
    <xf numFmtId="0" fontId="15" fillId="2" borderId="0" xfId="0" applyFont="1" applyFill="1" applyBorder="1" applyAlignment="1">
      <alignment vertical="top"/>
    </xf>
    <xf numFmtId="0" fontId="28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top"/>
    </xf>
    <xf numFmtId="0" fontId="29" fillId="2" borderId="0" xfId="0" applyFont="1" applyFill="1" applyBorder="1" applyAlignment="1">
      <alignment vertical="center"/>
    </xf>
    <xf numFmtId="0" fontId="29" fillId="2" borderId="0" xfId="0" applyFont="1" applyFill="1" applyBorder="1" applyAlignment="1"/>
    <xf numFmtId="0" fontId="17" fillId="2" borderId="0" xfId="0" applyFont="1" applyFill="1"/>
    <xf numFmtId="0" fontId="17" fillId="2" borderId="0" xfId="0" applyFont="1" applyFill="1" applyBorder="1"/>
    <xf numFmtId="0" fontId="17" fillId="2" borderId="0" xfId="3" applyFont="1" applyFill="1"/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4" fontId="14" fillId="2" borderId="0" xfId="1" applyNumberFormat="1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14" fillId="2" borderId="0" xfId="0" applyFont="1" applyFill="1"/>
    <xf numFmtId="3" fontId="14" fillId="2" borderId="0" xfId="0" applyNumberFormat="1" applyFont="1" applyFill="1" applyAlignment="1">
      <alignment horizontal="center"/>
    </xf>
    <xf numFmtId="3" fontId="14" fillId="2" borderId="0" xfId="2" applyNumberFormat="1" applyFont="1" applyFill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2" borderId="6" xfId="0" applyFont="1" applyFill="1" applyBorder="1"/>
    <xf numFmtId="3" fontId="30" fillId="2" borderId="6" xfId="0" applyNumberFormat="1" applyFont="1" applyFill="1" applyBorder="1" applyAlignment="1">
      <alignment horizontal="center"/>
    </xf>
    <xf numFmtId="3" fontId="30" fillId="2" borderId="6" xfId="2" applyNumberFormat="1" applyFont="1" applyFill="1" applyBorder="1" applyAlignment="1">
      <alignment horizontal="center"/>
    </xf>
    <xf numFmtId="0" fontId="14" fillId="2" borderId="1" xfId="0" applyFont="1" applyFill="1" applyBorder="1"/>
    <xf numFmtId="0" fontId="14" fillId="2" borderId="2" xfId="0" applyFont="1" applyFill="1" applyBorder="1"/>
    <xf numFmtId="3" fontId="14" fillId="2" borderId="2" xfId="0" applyNumberFormat="1" applyFont="1" applyFill="1" applyBorder="1" applyAlignment="1">
      <alignment horizontal="center"/>
    </xf>
    <xf numFmtId="3" fontId="14" fillId="2" borderId="2" xfId="2" applyNumberFormat="1" applyFont="1" applyFill="1" applyBorder="1" applyAlignment="1">
      <alignment horizontal="center"/>
    </xf>
    <xf numFmtId="3" fontId="14" fillId="2" borderId="3" xfId="0" applyNumberFormat="1" applyFont="1" applyFill="1" applyBorder="1" applyAlignment="1">
      <alignment horizontal="center"/>
    </xf>
    <xf numFmtId="0" fontId="14" fillId="2" borderId="4" xfId="0" applyFont="1" applyFill="1" applyBorder="1"/>
    <xf numFmtId="0" fontId="14" fillId="2" borderId="0" xfId="0" applyFont="1" applyFill="1" applyBorder="1"/>
    <xf numFmtId="3" fontId="14" fillId="2" borderId="0" xfId="0" applyNumberFormat="1" applyFont="1" applyFill="1" applyBorder="1" applyAlignment="1">
      <alignment horizontal="center"/>
    </xf>
    <xf numFmtId="3" fontId="14" fillId="2" borderId="0" xfId="2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0" fontId="14" fillId="2" borderId="7" xfId="0" applyFont="1" applyFill="1" applyBorder="1"/>
    <xf numFmtId="0" fontId="14" fillId="2" borderId="8" xfId="0" applyFont="1" applyFill="1" applyBorder="1"/>
    <xf numFmtId="3" fontId="14" fillId="2" borderId="8" xfId="0" applyNumberFormat="1" applyFont="1" applyFill="1" applyBorder="1" applyAlignment="1">
      <alignment horizontal="center"/>
    </xf>
    <xf numFmtId="3" fontId="14" fillId="2" borderId="8" xfId="2" applyNumberFormat="1" applyFont="1" applyFill="1" applyBorder="1" applyAlignment="1">
      <alignment horizontal="center"/>
    </xf>
    <xf numFmtId="3" fontId="14" fillId="2" borderId="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0" fillId="2" borderId="4" xfId="0" applyFont="1" applyFill="1" applyBorder="1" applyAlignment="1">
      <alignment wrapText="1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wrapText="1"/>
    </xf>
    <xf numFmtId="0" fontId="21" fillId="0" borderId="0" xfId="0" applyFont="1"/>
    <xf numFmtId="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vertical="center" wrapText="1"/>
    </xf>
    <xf numFmtId="3" fontId="21" fillId="3" borderId="22" xfId="0" applyNumberFormat="1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vertical="center" wrapText="1"/>
    </xf>
    <xf numFmtId="3" fontId="21" fillId="3" borderId="14" xfId="0" applyNumberFormat="1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right" vertical="center" wrapText="1"/>
    </xf>
    <xf numFmtId="0" fontId="31" fillId="3" borderId="22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vertical="center" wrapText="1"/>
    </xf>
    <xf numFmtId="0" fontId="31" fillId="0" borderId="22" xfId="0" applyFont="1" applyBorder="1" applyAlignment="1">
      <alignment horizontal="left" vertical="center" wrapText="1" indent="2"/>
    </xf>
    <xf numFmtId="0" fontId="31" fillId="0" borderId="21" xfId="0" applyFont="1" applyBorder="1" applyAlignment="1">
      <alignment horizontal="right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0" xfId="0" applyFont="1" applyBorder="1"/>
    <xf numFmtId="3" fontId="21" fillId="0" borderId="0" xfId="0" applyNumberFormat="1" applyFont="1" applyBorder="1"/>
    <xf numFmtId="0" fontId="21" fillId="0" borderId="19" xfId="0" applyFont="1" applyBorder="1"/>
    <xf numFmtId="0" fontId="22" fillId="3" borderId="13" xfId="0" applyFont="1" applyFill="1" applyBorder="1" applyAlignment="1">
      <alignment horizontal="center" vertical="center" wrapText="1"/>
    </xf>
    <xf numFmtId="3" fontId="21" fillId="0" borderId="26" xfId="0" applyNumberFormat="1" applyFont="1" applyBorder="1" applyAlignment="1">
      <alignment vertical="center" wrapText="1"/>
    </xf>
    <xf numFmtId="3" fontId="22" fillId="4" borderId="22" xfId="0" applyNumberFormat="1" applyFont="1" applyFill="1" applyBorder="1" applyAlignment="1">
      <alignment vertical="center" wrapText="1"/>
    </xf>
    <xf numFmtId="0" fontId="22" fillId="4" borderId="22" xfId="0" applyFont="1" applyFill="1" applyBorder="1" applyAlignment="1">
      <alignment vertical="center" wrapText="1"/>
    </xf>
    <xf numFmtId="0" fontId="22" fillId="4" borderId="23" xfId="0" applyFont="1" applyFill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3" fontId="21" fillId="3" borderId="0" xfId="0" applyNumberFormat="1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3" fontId="21" fillId="3" borderId="11" xfId="0" applyNumberFormat="1" applyFont="1" applyFill="1" applyBorder="1" applyAlignment="1">
      <alignment horizontal="center" vertical="center" wrapText="1"/>
    </xf>
    <xf numFmtId="168" fontId="21" fillId="3" borderId="0" xfId="2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/>
    </xf>
    <xf numFmtId="3" fontId="21" fillId="0" borderId="0" xfId="0" applyNumberFormat="1" applyFont="1" applyBorder="1" applyAlignment="1">
      <alignment horizontal="justify" vertical="center"/>
    </xf>
    <xf numFmtId="0" fontId="21" fillId="0" borderId="19" xfId="0" applyFont="1" applyBorder="1" applyAlignment="1">
      <alignment horizontal="justify" vertical="center"/>
    </xf>
    <xf numFmtId="3" fontId="22" fillId="5" borderId="14" xfId="0" applyNumberFormat="1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 wrapText="1"/>
    </xf>
    <xf numFmtId="3" fontId="22" fillId="5" borderId="23" xfId="0" applyNumberFormat="1" applyFont="1" applyFill="1" applyBorder="1" applyAlignment="1">
      <alignment vertical="center" wrapText="1"/>
    </xf>
    <xf numFmtId="0" fontId="22" fillId="5" borderId="23" xfId="0" applyFont="1" applyFill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0" xfId="0" applyNumberFormat="1" applyFont="1"/>
    <xf numFmtId="0" fontId="32" fillId="0" borderId="0" xfId="4"/>
    <xf numFmtId="0" fontId="32" fillId="2" borderId="0" xfId="4" applyFill="1" applyBorder="1" applyAlignment="1">
      <alignment vertical="top"/>
    </xf>
    <xf numFmtId="0" fontId="32" fillId="2" borderId="0" xfId="4" applyFill="1" applyBorder="1" applyAlignment="1"/>
    <xf numFmtId="0" fontId="32" fillId="2" borderId="0" xfId="4" applyFill="1" applyBorder="1" applyAlignment="1">
      <alignment vertical="center"/>
    </xf>
    <xf numFmtId="0" fontId="32" fillId="2" borderId="0" xfId="4" applyFill="1" applyBorder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0" fontId="11" fillId="2" borderId="4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justify" vertical="top" wrapText="1"/>
    </xf>
    <xf numFmtId="0" fontId="12" fillId="2" borderId="7" xfId="0" applyFont="1" applyFill="1" applyBorder="1" applyAlignment="1">
      <alignment horizontal="justify" vertical="top" wrapText="1"/>
    </xf>
    <xf numFmtId="0" fontId="12" fillId="2" borderId="8" xfId="0" applyFont="1" applyFill="1" applyBorder="1" applyAlignment="1">
      <alignment horizontal="justify" vertical="top" wrapText="1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/>
    </xf>
    <xf numFmtId="0" fontId="3" fillId="2" borderId="0" xfId="0" applyFont="1" applyFill="1" applyBorder="1" applyAlignment="1">
      <alignment horizontal="justify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justify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165" fontId="5" fillId="2" borderId="6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43" fontId="22" fillId="2" borderId="6" xfId="1" applyFont="1" applyFill="1" applyBorder="1" applyAlignment="1">
      <alignment horizontal="center" vertical="center" wrapText="1"/>
    </xf>
    <xf numFmtId="166" fontId="22" fillId="2" borderId="5" xfId="1" applyNumberFormat="1" applyFont="1" applyFill="1" applyBorder="1" applyAlignment="1">
      <alignment horizontal="right" vertical="center" wrapText="1"/>
    </xf>
    <xf numFmtId="166" fontId="22" fillId="2" borderId="0" xfId="1" applyNumberFormat="1" applyFont="1" applyFill="1" applyBorder="1" applyAlignment="1">
      <alignment horizontal="right" vertical="center"/>
    </xf>
    <xf numFmtId="166" fontId="22" fillId="2" borderId="5" xfId="1" applyNumberFormat="1" applyFont="1" applyFill="1" applyBorder="1" applyAlignment="1">
      <alignment horizontal="right" vertical="center"/>
    </xf>
    <xf numFmtId="166" fontId="22" fillId="2" borderId="0" xfId="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22" fillId="2" borderId="6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justify" vertical="center" wrapText="1"/>
    </xf>
    <xf numFmtId="0" fontId="22" fillId="2" borderId="0" xfId="0" applyFont="1" applyFill="1" applyBorder="1" applyAlignment="1">
      <alignment horizontal="justify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center" vertical="center"/>
    </xf>
    <xf numFmtId="164" fontId="22" fillId="2" borderId="6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22" fillId="3" borderId="14" xfId="0" applyFont="1" applyFill="1" applyBorder="1" applyAlignment="1">
      <alignment vertical="center" wrapText="1"/>
    </xf>
    <xf numFmtId="0" fontId="22" fillId="4" borderId="13" xfId="0" applyFont="1" applyFill="1" applyBorder="1" applyAlignment="1">
      <alignment vertical="center" wrapText="1"/>
    </xf>
    <xf numFmtId="0" fontId="22" fillId="4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5" borderId="13" xfId="0" applyFont="1" applyFill="1" applyBorder="1" applyAlignment="1">
      <alignment vertical="center" wrapText="1"/>
    </xf>
    <xf numFmtId="0" fontId="22" fillId="5" borderId="14" xfId="0" applyFont="1" applyFill="1" applyBorder="1" applyAlignment="1">
      <alignment vertical="center" wrapText="1"/>
    </xf>
    <xf numFmtId="0" fontId="22" fillId="5" borderId="26" xfId="0" applyFont="1" applyFill="1" applyBorder="1" applyAlignment="1">
      <alignment vertical="center" wrapText="1"/>
    </xf>
    <xf numFmtId="0" fontId="21" fillId="4" borderId="13" xfId="0" applyFont="1" applyFill="1" applyBorder="1" applyAlignment="1">
      <alignment vertical="center" wrapText="1"/>
    </xf>
    <xf numFmtId="0" fontId="21" fillId="4" borderId="14" xfId="0" applyFont="1" applyFill="1" applyBorder="1" applyAlignment="1">
      <alignment vertical="center" wrapText="1"/>
    </xf>
    <xf numFmtId="0" fontId="21" fillId="4" borderId="2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165654</xdr:colOff>
      <xdr:row>1</xdr:row>
      <xdr:rowOff>24849</xdr:rowOff>
    </xdr:from>
    <xdr:to>
      <xdr:col>1</xdr:col>
      <xdr:colOff>530088</xdr:colOff>
      <xdr:row>4</xdr:row>
      <xdr:rowOff>82826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10" t="5743" r="510" b="1732"/>
        <a:stretch>
          <a:fillRect/>
        </a:stretch>
      </xdr:blipFill>
      <xdr:spPr bwMode="auto">
        <a:xfrm>
          <a:off x="165654" y="215349"/>
          <a:ext cx="964509" cy="91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323851</xdr:colOff>
      <xdr:row>0</xdr:row>
      <xdr:rowOff>149039</xdr:rowOff>
    </xdr:from>
    <xdr:ext cx="1266264" cy="991094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781051" y="149039"/>
          <a:ext cx="1266264" cy="9910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44823</xdr:colOff>
      <xdr:row>0</xdr:row>
      <xdr:rowOff>0</xdr:rowOff>
    </xdr:from>
    <xdr:to>
      <xdr:col>1</xdr:col>
      <xdr:colOff>1674456</xdr:colOff>
      <xdr:row>4</xdr:row>
      <xdr:rowOff>42582</xdr:rowOff>
    </xdr:to>
    <xdr:pic>
      <xdr:nvPicPr>
        <xdr:cNvPr id="2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348" y="0"/>
          <a:ext cx="1629633" cy="1071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55263</xdr:colOff>
      <xdr:row>0</xdr:row>
      <xdr:rowOff>0</xdr:rowOff>
    </xdr:from>
    <xdr:to>
      <xdr:col>2</xdr:col>
      <xdr:colOff>745884</xdr:colOff>
      <xdr:row>4</xdr:row>
      <xdr:rowOff>230853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263" y="0"/>
          <a:ext cx="1776471" cy="11833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11430</xdr:rowOff>
    </xdr:from>
    <xdr:to>
      <xdr:col>1</xdr:col>
      <xdr:colOff>934760</xdr:colOff>
      <xdr:row>5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92405"/>
          <a:ext cx="849035" cy="78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85725</xdr:rowOff>
    </xdr:from>
    <xdr:to>
      <xdr:col>4</xdr:col>
      <xdr:colOff>531480</xdr:colOff>
      <xdr:row>5</xdr:row>
      <xdr:rowOff>79375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025" y="85725"/>
          <a:ext cx="1236330" cy="984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327659</xdr:colOff>
      <xdr:row>0</xdr:row>
      <xdr:rowOff>15240</xdr:rowOff>
    </xdr:from>
    <xdr:ext cx="1448103" cy="1092926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1089659" y="15240"/>
          <a:ext cx="1448103" cy="109292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1444877</xdr:colOff>
      <xdr:row>4</xdr:row>
      <xdr:rowOff>100679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61925"/>
          <a:ext cx="1444877" cy="10912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268941</xdr:colOff>
      <xdr:row>1</xdr:row>
      <xdr:rowOff>26894</xdr:rowOff>
    </xdr:from>
    <xdr:ext cx="1395357" cy="986612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1792941" y="217394"/>
          <a:ext cx="1395357" cy="98661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</xdr:row>
      <xdr:rowOff>53789</xdr:rowOff>
    </xdr:from>
    <xdr:ext cx="1266264" cy="991094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425825" y="210671"/>
          <a:ext cx="1266264" cy="9910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Archivos2020/pdf/CuentaPublica2019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8"/>
  <sheetViews>
    <sheetView tabSelected="1" zoomScale="115" zoomScaleNormal="115" workbookViewId="0">
      <selection activeCell="C7" sqref="C7"/>
    </sheetView>
  </sheetViews>
  <sheetFormatPr baseColWidth="10" defaultColWidth="11.42578125" defaultRowHeight="15" x14ac:dyDescent="0.25"/>
  <cols>
    <col min="1" max="1" width="9" style="270" customWidth="1"/>
    <col min="2" max="2" width="9.7109375" style="270" customWidth="1"/>
    <col min="3" max="3" width="12.28515625" style="270" customWidth="1"/>
    <col min="4" max="9" width="11.42578125" style="270"/>
    <col min="10" max="10" width="54" style="270" customWidth="1"/>
    <col min="11" max="16384" width="11.42578125" style="270"/>
  </cols>
  <sheetData>
    <row r="2" spans="3:15" ht="28.5" x14ac:dyDescent="0.25">
      <c r="C2" s="269" t="s">
        <v>0</v>
      </c>
    </row>
    <row r="3" spans="3:15" ht="23.25" x14ac:dyDescent="0.25">
      <c r="C3" s="271" t="s">
        <v>633</v>
      </c>
    </row>
    <row r="4" spans="3:15" ht="15.75" x14ac:dyDescent="0.25">
      <c r="C4" s="272" t="s">
        <v>781</v>
      </c>
    </row>
    <row r="6" spans="3:15" x14ac:dyDescent="0.25">
      <c r="C6" t="s">
        <v>634</v>
      </c>
      <c r="D6" s="394" t="s">
        <v>635</v>
      </c>
      <c r="E6" s="274"/>
      <c r="F6" s="274"/>
      <c r="G6" s="274"/>
      <c r="H6" s="274"/>
      <c r="I6" s="274"/>
      <c r="J6" s="274"/>
      <c r="K6" s="275"/>
      <c r="L6" s="275"/>
      <c r="M6" s="275"/>
      <c r="N6" s="275"/>
      <c r="O6" s="275"/>
    </row>
    <row r="7" spans="3:15" x14ac:dyDescent="0.25">
      <c r="C7" t="s">
        <v>636</v>
      </c>
      <c r="D7" s="394" t="s">
        <v>637</v>
      </c>
      <c r="E7" s="276"/>
      <c r="F7" s="276"/>
      <c r="G7" s="276"/>
      <c r="H7" s="276"/>
      <c r="I7" s="276"/>
      <c r="J7" s="276"/>
      <c r="K7" s="276"/>
      <c r="L7" s="276"/>
      <c r="M7" s="276"/>
      <c r="N7" s="275"/>
      <c r="O7" s="275"/>
    </row>
    <row r="8" spans="3:15" x14ac:dyDescent="0.25">
      <c r="C8" s="273" t="s">
        <v>638</v>
      </c>
      <c r="D8" s="394" t="s">
        <v>639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</row>
    <row r="9" spans="3:15" x14ac:dyDescent="0.25">
      <c r="C9" s="273" t="s">
        <v>640</v>
      </c>
      <c r="D9" s="398" t="s">
        <v>641</v>
      </c>
      <c r="E9" s="277"/>
      <c r="F9" s="277"/>
      <c r="G9" s="277"/>
      <c r="H9" s="275"/>
      <c r="I9" s="275"/>
      <c r="J9" s="275"/>
      <c r="K9" s="275"/>
      <c r="L9" s="275"/>
      <c r="M9" s="275"/>
      <c r="N9" s="275"/>
      <c r="O9" s="275"/>
    </row>
    <row r="10" spans="3:15" x14ac:dyDescent="0.25">
      <c r="C10" s="273" t="s">
        <v>642</v>
      </c>
      <c r="D10" s="395" t="s">
        <v>643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5"/>
      <c r="O10" s="275"/>
    </row>
    <row r="11" spans="3:15" x14ac:dyDescent="0.25">
      <c r="C11" s="273" t="s">
        <v>644</v>
      </c>
      <c r="D11" s="397" t="s">
        <v>645</v>
      </c>
      <c r="E11" s="279"/>
      <c r="F11" s="279"/>
      <c r="G11" s="279"/>
      <c r="H11" s="279"/>
      <c r="I11" s="279"/>
      <c r="J11" s="279"/>
      <c r="K11" s="279"/>
      <c r="L11" s="279"/>
      <c r="M11" s="275"/>
      <c r="N11" s="275"/>
      <c r="O11" s="275"/>
    </row>
    <row r="12" spans="3:15" x14ac:dyDescent="0.25">
      <c r="C12" s="273" t="s">
        <v>646</v>
      </c>
      <c r="D12" s="396" t="s">
        <v>647</v>
      </c>
      <c r="E12" s="280"/>
      <c r="F12" s="280"/>
      <c r="G12" s="280"/>
      <c r="H12" s="280"/>
      <c r="I12" s="280"/>
      <c r="J12" s="279"/>
      <c r="K12" s="279"/>
      <c r="L12" s="279"/>
      <c r="M12" s="275"/>
      <c r="N12" s="275"/>
      <c r="O12" s="275"/>
    </row>
    <row r="13" spans="3:15" x14ac:dyDescent="0.25">
      <c r="C13" t="s">
        <v>648</v>
      </c>
      <c r="D13" s="396" t="s">
        <v>649</v>
      </c>
      <c r="E13" s="280"/>
      <c r="F13" s="280"/>
      <c r="G13" s="280"/>
      <c r="H13" s="280"/>
      <c r="I13" s="280"/>
      <c r="J13" s="279"/>
      <c r="K13" s="279"/>
      <c r="L13" s="279"/>
      <c r="M13" s="275"/>
      <c r="N13" s="275"/>
      <c r="O13" s="275"/>
    </row>
    <row r="14" spans="3:15" x14ac:dyDescent="0.25">
      <c r="C14" s="273" t="s">
        <v>650</v>
      </c>
      <c r="D14" s="395" t="s">
        <v>651</v>
      </c>
      <c r="E14" s="278"/>
      <c r="F14" s="278"/>
      <c r="G14" s="278"/>
      <c r="H14" s="278"/>
      <c r="I14" s="278"/>
      <c r="J14" s="279"/>
      <c r="K14" s="279"/>
      <c r="L14" s="279"/>
      <c r="M14" s="275"/>
      <c r="N14" s="275"/>
      <c r="O14" s="275"/>
    </row>
    <row r="15" spans="3:15" x14ac:dyDescent="0.25">
      <c r="C15" s="273" t="s">
        <v>672</v>
      </c>
      <c r="D15" s="395" t="s">
        <v>780</v>
      </c>
      <c r="E15" s="278"/>
      <c r="F15" s="278"/>
      <c r="G15" s="278"/>
      <c r="H15" s="278"/>
      <c r="I15" s="278"/>
      <c r="J15" s="279"/>
      <c r="K15" s="275"/>
      <c r="L15" s="275"/>
      <c r="M15" s="275"/>
      <c r="N15" s="275"/>
      <c r="O15" s="275"/>
    </row>
    <row r="16" spans="3:15" x14ac:dyDescent="0.25"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</row>
    <row r="17" spans="3:15" x14ac:dyDescent="0.25"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</row>
    <row r="18" spans="3:15" x14ac:dyDescent="0.25">
      <c r="C18" s="394" t="s">
        <v>782</v>
      </c>
    </row>
  </sheetData>
  <conditionalFormatting sqref="H8:O8">
    <cfRule type="cellIs" dxfId="48" priority="1" operator="lessThan">
      <formula>0</formula>
    </cfRule>
  </conditionalFormatting>
  <hyperlinks>
    <hyperlink ref="C18" r:id="rId1"/>
    <hyperlink ref="D8" location="'Formato 3'!A1" display="Informe Analítico de Obligaciones Diferentes de Financiamientos - LDF"/>
    <hyperlink ref="D6" location="'Formato 1'!A1" display="Estado de Situación Financiera Detallado - LDF"/>
    <hyperlink ref="D7" location="'Formato 2 '!Print_Area" display="Informe Analítico de la Deuda Pública y Otros Pasivos - LDF"/>
    <hyperlink ref="D9" location="'Formato 4 '!A1" display="Balance Presupuestario - LDF"/>
    <hyperlink ref="D10" location="'Formato 5 '!A1" display="Estado Analitíco de Ingresos Detallado -LDF"/>
    <hyperlink ref="D11" location="'Formato 6a '!A1" display="Estado Analítico del Ejercicio del Presupuesto de Egresos Detallado - LDF Clasificación por Objeto del Gasto (capítulo y concepto) "/>
    <hyperlink ref="D12" location="'Formato 6b '!A1" display="Estado Analítico del Ejercicio del Presupuesto de Egresos Detallado - LDF Clasificación Administrativa"/>
    <hyperlink ref="D13" location="'Formato 6c '!A1" display="Estado Analítico del Ejercicio del Presupuesto de Egresos Detallado - LDF Clasificación Funcional (finalidad y función)"/>
    <hyperlink ref="D14" location="'Formato 6d '!A1" display="Estado Analítico del Ejercicio del Presupuesto de Egresos Detallado - LDF Clasificación de Servicios Personales por Categoría"/>
    <hyperlink ref="D15" location="'Anexo 3'!A1" display="Guía de Cumplimiento de la Ley de Disciplina Financiera de las Entidades Federativas y Municipios.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zoomScale="85" zoomScaleNormal="85" workbookViewId="0">
      <selection activeCell="B2" sqref="B2:H6"/>
    </sheetView>
  </sheetViews>
  <sheetFormatPr baseColWidth="10" defaultColWidth="11.42578125" defaultRowHeight="12.75" x14ac:dyDescent="0.2"/>
  <cols>
    <col min="1" max="1" width="6.42578125" style="187" customWidth="1"/>
    <col min="2" max="2" width="63.42578125" style="187" customWidth="1"/>
    <col min="3" max="3" width="15" style="187" bestFit="1" customWidth="1"/>
    <col min="4" max="4" width="15.140625" style="187" customWidth="1"/>
    <col min="5" max="5" width="16.42578125" style="187" bestFit="1" customWidth="1"/>
    <col min="6" max="7" width="15" style="187" bestFit="1" customWidth="1"/>
    <col min="8" max="8" width="12.85546875" style="187" customWidth="1"/>
    <col min="9" max="16384" width="11.42578125" style="187"/>
  </cols>
  <sheetData>
    <row r="2" spans="2:8" ht="18" x14ac:dyDescent="0.2">
      <c r="B2" s="502" t="s">
        <v>0</v>
      </c>
      <c r="C2" s="503"/>
      <c r="D2" s="503"/>
      <c r="E2" s="503"/>
      <c r="F2" s="503"/>
      <c r="G2" s="503"/>
      <c r="H2" s="504"/>
    </row>
    <row r="3" spans="2:8" ht="18" x14ac:dyDescent="0.2">
      <c r="B3" s="505" t="s">
        <v>355</v>
      </c>
      <c r="C3" s="506"/>
      <c r="D3" s="506"/>
      <c r="E3" s="506"/>
      <c r="F3" s="506"/>
      <c r="G3" s="506"/>
      <c r="H3" s="507"/>
    </row>
    <row r="4" spans="2:8" ht="18" x14ac:dyDescent="0.2">
      <c r="B4" s="505" t="s">
        <v>449</v>
      </c>
      <c r="C4" s="506"/>
      <c r="D4" s="506"/>
      <c r="E4" s="506"/>
      <c r="F4" s="506"/>
      <c r="G4" s="506"/>
      <c r="H4" s="507"/>
    </row>
    <row r="5" spans="2:8" ht="18" x14ac:dyDescent="0.2">
      <c r="B5" s="505" t="s">
        <v>200</v>
      </c>
      <c r="C5" s="506"/>
      <c r="D5" s="506"/>
      <c r="E5" s="506"/>
      <c r="F5" s="506"/>
      <c r="G5" s="506"/>
      <c r="H5" s="507"/>
    </row>
    <row r="6" spans="2:8" ht="18" x14ac:dyDescent="0.2">
      <c r="B6" s="508" t="s">
        <v>2</v>
      </c>
      <c r="C6" s="509"/>
      <c r="D6" s="509"/>
      <c r="E6" s="509"/>
      <c r="F6" s="509"/>
      <c r="G6" s="509"/>
      <c r="H6" s="510"/>
    </row>
    <row r="7" spans="2:8" x14ac:dyDescent="0.2">
      <c r="B7" s="491" t="s">
        <v>3</v>
      </c>
      <c r="C7" s="492" t="s">
        <v>352</v>
      </c>
      <c r="D7" s="492"/>
      <c r="E7" s="492"/>
      <c r="F7" s="492"/>
      <c r="G7" s="492"/>
      <c r="H7" s="473" t="s">
        <v>351</v>
      </c>
    </row>
    <row r="8" spans="2:8" s="189" customFormat="1" ht="25.5" x14ac:dyDescent="0.25">
      <c r="B8" s="491"/>
      <c r="C8" s="213" t="s">
        <v>350</v>
      </c>
      <c r="D8" s="213" t="s">
        <v>349</v>
      </c>
      <c r="E8" s="213" t="s">
        <v>205</v>
      </c>
      <c r="F8" s="213" t="s">
        <v>163</v>
      </c>
      <c r="G8" s="213" t="s">
        <v>179</v>
      </c>
      <c r="H8" s="473"/>
    </row>
    <row r="9" spans="2:8" x14ac:dyDescent="0.2">
      <c r="B9" s="223" t="s">
        <v>448</v>
      </c>
      <c r="C9" s="222">
        <v>1133907.8763499996</v>
      </c>
      <c r="D9" s="222">
        <v>30901.834359999462</v>
      </c>
      <c r="E9" s="222">
        <v>1164809.7107099988</v>
      </c>
      <c r="F9" s="222">
        <v>1156161.7797199979</v>
      </c>
      <c r="G9" s="222">
        <v>1134470.3075399979</v>
      </c>
      <c r="H9" s="219">
        <v>8647.9309900009539</v>
      </c>
    </row>
    <row r="10" spans="2:8" x14ac:dyDescent="0.2">
      <c r="B10" s="179" t="s">
        <v>446</v>
      </c>
      <c r="C10" s="220">
        <v>794318.65761999937</v>
      </c>
      <c r="D10" s="220">
        <v>5970.3194299994711</v>
      </c>
      <c r="E10" s="220">
        <v>800288.97704999882</v>
      </c>
      <c r="F10" s="220">
        <v>793938.07970999787</v>
      </c>
      <c r="G10" s="220">
        <v>792416.98686999793</v>
      </c>
      <c r="H10" s="219">
        <v>6350.8973400009563</v>
      </c>
    </row>
    <row r="11" spans="2:8" x14ac:dyDescent="0.2">
      <c r="B11" s="179" t="s">
        <v>445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  <c r="H11" s="219">
        <v>0</v>
      </c>
    </row>
    <row r="12" spans="2:8" x14ac:dyDescent="0.2">
      <c r="B12" s="179" t="s">
        <v>444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19">
        <v>0</v>
      </c>
    </row>
    <row r="13" spans="2:8" x14ac:dyDescent="0.2">
      <c r="B13" s="179" t="s">
        <v>443</v>
      </c>
      <c r="C13" s="220">
        <v>134148.18579000002</v>
      </c>
      <c r="D13" s="220">
        <v>12321.573979999945</v>
      </c>
      <c r="E13" s="220">
        <v>146469.75976999995</v>
      </c>
      <c r="F13" s="220">
        <v>146368.71976999997</v>
      </c>
      <c r="G13" s="220">
        <v>126198.34043000001</v>
      </c>
      <c r="H13" s="224">
        <v>101.03999999997905</v>
      </c>
    </row>
    <row r="14" spans="2:8" x14ac:dyDescent="0.2">
      <c r="B14" s="179" t="s">
        <v>442</v>
      </c>
      <c r="C14" s="220">
        <v>0</v>
      </c>
      <c r="D14" s="220">
        <v>0</v>
      </c>
      <c r="E14" s="220">
        <v>0</v>
      </c>
      <c r="F14" s="220">
        <v>0</v>
      </c>
      <c r="G14" s="220">
        <v>0</v>
      </c>
      <c r="H14" s="219">
        <v>0</v>
      </c>
    </row>
    <row r="15" spans="2:8" x14ac:dyDescent="0.2">
      <c r="B15" s="179" t="s">
        <v>441</v>
      </c>
      <c r="C15" s="220">
        <v>205441.03294000006</v>
      </c>
      <c r="D15" s="220">
        <v>12609.940950000047</v>
      </c>
      <c r="E15" s="220">
        <v>218050.97389000011</v>
      </c>
      <c r="F15" s="220">
        <v>215854.98024</v>
      </c>
      <c r="G15" s="220">
        <v>215854.98024</v>
      </c>
      <c r="H15" s="219">
        <v>2195.9936500001058</v>
      </c>
    </row>
    <row r="16" spans="2:8" ht="26.45" customHeight="1" x14ac:dyDescent="0.2">
      <c r="B16" s="202" t="s">
        <v>440</v>
      </c>
      <c r="C16" s="220">
        <v>0</v>
      </c>
      <c r="D16" s="220">
        <v>0</v>
      </c>
      <c r="E16" s="220">
        <v>0</v>
      </c>
      <c r="F16" s="220">
        <v>0</v>
      </c>
      <c r="G16" s="220">
        <v>0</v>
      </c>
      <c r="H16" s="219">
        <v>0</v>
      </c>
    </row>
    <row r="17" spans="2:8" x14ac:dyDescent="0.2">
      <c r="B17" s="221" t="s">
        <v>439</v>
      </c>
      <c r="C17" s="220">
        <v>0</v>
      </c>
      <c r="D17" s="220">
        <v>0</v>
      </c>
      <c r="E17" s="220">
        <v>0</v>
      </c>
      <c r="F17" s="220">
        <v>0</v>
      </c>
      <c r="G17" s="220">
        <v>0</v>
      </c>
      <c r="H17" s="219">
        <v>0</v>
      </c>
    </row>
    <row r="18" spans="2:8" x14ac:dyDescent="0.2">
      <c r="B18" s="221" t="s">
        <v>438</v>
      </c>
      <c r="C18" s="220">
        <v>0</v>
      </c>
      <c r="D18" s="220">
        <v>0</v>
      </c>
      <c r="E18" s="220">
        <v>0</v>
      </c>
      <c r="F18" s="220">
        <v>0</v>
      </c>
      <c r="G18" s="220">
        <v>0</v>
      </c>
      <c r="H18" s="219">
        <v>0</v>
      </c>
    </row>
    <row r="19" spans="2:8" x14ac:dyDescent="0.2">
      <c r="B19" s="179" t="s">
        <v>437</v>
      </c>
      <c r="C19" s="220">
        <v>0</v>
      </c>
      <c r="D19" s="220">
        <v>0</v>
      </c>
      <c r="E19" s="220">
        <v>0</v>
      </c>
      <c r="F19" s="220">
        <v>0</v>
      </c>
      <c r="G19" s="220">
        <v>0</v>
      </c>
      <c r="H19" s="219">
        <v>0</v>
      </c>
    </row>
    <row r="20" spans="2:8" x14ac:dyDescent="0.2">
      <c r="B20" s="179"/>
      <c r="C20" s="220"/>
      <c r="D20" s="220"/>
      <c r="E20" s="220"/>
      <c r="F20" s="220"/>
      <c r="G20" s="220"/>
      <c r="H20" s="219"/>
    </row>
    <row r="21" spans="2:8" x14ac:dyDescent="0.2">
      <c r="B21" s="223" t="s">
        <v>447</v>
      </c>
      <c r="C21" s="222">
        <v>0</v>
      </c>
      <c r="D21" s="222">
        <v>0</v>
      </c>
      <c r="E21" s="222">
        <v>0</v>
      </c>
      <c r="F21" s="222">
        <v>0</v>
      </c>
      <c r="G21" s="222">
        <v>0</v>
      </c>
      <c r="H21" s="219">
        <v>0</v>
      </c>
    </row>
    <row r="22" spans="2:8" x14ac:dyDescent="0.2">
      <c r="B22" s="179" t="s">
        <v>446</v>
      </c>
      <c r="C22" s="220">
        <v>0</v>
      </c>
      <c r="D22" s="220">
        <v>0</v>
      </c>
      <c r="E22" s="220">
        <v>0</v>
      </c>
      <c r="F22" s="220">
        <v>0</v>
      </c>
      <c r="G22" s="220">
        <v>0</v>
      </c>
      <c r="H22" s="219">
        <v>0</v>
      </c>
    </row>
    <row r="23" spans="2:8" x14ac:dyDescent="0.2">
      <c r="B23" s="179" t="s">
        <v>445</v>
      </c>
      <c r="C23" s="220">
        <v>0</v>
      </c>
      <c r="D23" s="220">
        <v>0</v>
      </c>
      <c r="E23" s="220">
        <v>0</v>
      </c>
      <c r="F23" s="220">
        <v>0</v>
      </c>
      <c r="G23" s="220">
        <v>0</v>
      </c>
      <c r="H23" s="219">
        <v>0</v>
      </c>
    </row>
    <row r="24" spans="2:8" x14ac:dyDescent="0.2">
      <c r="B24" s="179" t="s">
        <v>444</v>
      </c>
      <c r="C24" s="220">
        <v>0</v>
      </c>
      <c r="D24" s="220">
        <v>0</v>
      </c>
      <c r="E24" s="220">
        <v>0</v>
      </c>
      <c r="F24" s="220">
        <v>0</v>
      </c>
      <c r="G24" s="220">
        <v>0</v>
      </c>
      <c r="H24" s="219">
        <v>0</v>
      </c>
    </row>
    <row r="25" spans="2:8" x14ac:dyDescent="0.2">
      <c r="B25" s="179" t="s">
        <v>443</v>
      </c>
      <c r="C25" s="220">
        <v>0</v>
      </c>
      <c r="D25" s="220">
        <v>0</v>
      </c>
      <c r="E25" s="220">
        <v>0</v>
      </c>
      <c r="F25" s="220">
        <v>0</v>
      </c>
      <c r="G25" s="220">
        <v>0</v>
      </c>
      <c r="H25" s="219">
        <v>0</v>
      </c>
    </row>
    <row r="26" spans="2:8" x14ac:dyDescent="0.2">
      <c r="B26" s="179" t="s">
        <v>442</v>
      </c>
      <c r="C26" s="220">
        <v>0</v>
      </c>
      <c r="D26" s="220">
        <v>0</v>
      </c>
      <c r="E26" s="220">
        <v>0</v>
      </c>
      <c r="F26" s="220">
        <v>0</v>
      </c>
      <c r="G26" s="220">
        <v>0</v>
      </c>
      <c r="H26" s="219">
        <v>0</v>
      </c>
    </row>
    <row r="27" spans="2:8" x14ac:dyDescent="0.2">
      <c r="B27" s="179" t="s">
        <v>441</v>
      </c>
      <c r="C27" s="220">
        <v>0</v>
      </c>
      <c r="D27" s="220">
        <v>0</v>
      </c>
      <c r="E27" s="220">
        <v>0</v>
      </c>
      <c r="F27" s="220">
        <v>0</v>
      </c>
      <c r="G27" s="220">
        <v>0</v>
      </c>
      <c r="H27" s="219">
        <v>0</v>
      </c>
    </row>
    <row r="28" spans="2:8" ht="29.25" customHeight="1" x14ac:dyDescent="0.2">
      <c r="B28" s="202" t="s">
        <v>440</v>
      </c>
      <c r="C28" s="220">
        <v>0</v>
      </c>
      <c r="D28" s="220">
        <v>0</v>
      </c>
      <c r="E28" s="220">
        <v>0</v>
      </c>
      <c r="F28" s="220">
        <v>0</v>
      </c>
      <c r="G28" s="220">
        <v>0</v>
      </c>
      <c r="H28" s="219">
        <v>0</v>
      </c>
    </row>
    <row r="29" spans="2:8" x14ac:dyDescent="0.2">
      <c r="B29" s="221" t="s">
        <v>439</v>
      </c>
      <c r="C29" s="220">
        <v>0</v>
      </c>
      <c r="D29" s="220">
        <v>0</v>
      </c>
      <c r="E29" s="220">
        <v>0</v>
      </c>
      <c r="F29" s="220">
        <v>0</v>
      </c>
      <c r="G29" s="220">
        <v>0</v>
      </c>
      <c r="H29" s="219">
        <v>0</v>
      </c>
    </row>
    <row r="30" spans="2:8" x14ac:dyDescent="0.2">
      <c r="B30" s="221" t="s">
        <v>438</v>
      </c>
      <c r="C30" s="220">
        <v>0</v>
      </c>
      <c r="D30" s="220">
        <v>0</v>
      </c>
      <c r="E30" s="220">
        <v>0</v>
      </c>
      <c r="F30" s="220">
        <v>0</v>
      </c>
      <c r="G30" s="220">
        <v>0</v>
      </c>
      <c r="H30" s="219">
        <v>0</v>
      </c>
    </row>
    <row r="31" spans="2:8" x14ac:dyDescent="0.2">
      <c r="B31" s="179" t="s">
        <v>437</v>
      </c>
      <c r="C31" s="220">
        <v>0</v>
      </c>
      <c r="D31" s="220">
        <v>0</v>
      </c>
      <c r="E31" s="220">
        <v>0</v>
      </c>
      <c r="F31" s="220">
        <v>0</v>
      </c>
      <c r="G31" s="220">
        <v>0</v>
      </c>
      <c r="H31" s="219">
        <v>0</v>
      </c>
    </row>
    <row r="32" spans="2:8" x14ac:dyDescent="0.2">
      <c r="B32" s="218" t="s">
        <v>436</v>
      </c>
      <c r="C32" s="217">
        <v>1133907.8763499996</v>
      </c>
      <c r="D32" s="217">
        <v>30901.834359999462</v>
      </c>
      <c r="E32" s="217">
        <v>1164809.7107099988</v>
      </c>
      <c r="F32" s="217">
        <v>1156161.7797199979</v>
      </c>
      <c r="G32" s="217">
        <v>1134470.3075399979</v>
      </c>
      <c r="H32" s="217">
        <v>8647.9309900009539</v>
      </c>
    </row>
    <row r="33" spans="2:8" x14ac:dyDescent="0.2">
      <c r="B33" s="216"/>
      <c r="C33" s="215"/>
      <c r="D33" s="215"/>
      <c r="E33" s="215"/>
      <c r="F33" s="215"/>
      <c r="G33" s="215"/>
      <c r="H33" s="21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35433070866141736" bottom="0.35433070866141736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5"/>
  <sheetViews>
    <sheetView workbookViewId="0">
      <selection activeCell="C13" sqref="C13:D13"/>
    </sheetView>
  </sheetViews>
  <sheetFormatPr baseColWidth="10" defaultColWidth="11.42578125" defaultRowHeight="12.75" x14ac:dyDescent="0.2"/>
  <cols>
    <col min="1" max="1" width="2.7109375" style="318" customWidth="1"/>
    <col min="2" max="2" width="4.140625" style="318" customWidth="1"/>
    <col min="3" max="3" width="5.7109375" style="318" customWidth="1"/>
    <col min="4" max="4" width="51.140625" style="318" customWidth="1"/>
    <col min="5" max="5" width="2.28515625" style="318" customWidth="1"/>
    <col min="6" max="6" width="25.7109375" style="318" customWidth="1"/>
    <col min="7" max="7" width="3.140625" style="318" customWidth="1"/>
    <col min="8" max="8" width="26" style="318" customWidth="1"/>
    <col min="9" max="9" width="15.42578125" style="393" customWidth="1"/>
    <col min="10" max="10" width="20" style="318" customWidth="1"/>
    <col min="11" max="11" width="15.7109375" style="318" customWidth="1"/>
    <col min="12" max="12" width="23.28515625" style="318" customWidth="1"/>
    <col min="13" max="16384" width="11.42578125" style="318"/>
  </cols>
  <sheetData>
    <row r="2" spans="2:12" ht="18" x14ac:dyDescent="0.2">
      <c r="B2" s="502" t="s">
        <v>0</v>
      </c>
      <c r="C2" s="503"/>
      <c r="D2" s="503"/>
      <c r="E2" s="503"/>
      <c r="F2" s="503"/>
      <c r="G2" s="503"/>
      <c r="H2" s="503"/>
      <c r="I2" s="503"/>
      <c r="J2" s="503"/>
      <c r="K2" s="503"/>
      <c r="L2" s="504"/>
    </row>
    <row r="3" spans="2:12" ht="18" x14ac:dyDescent="0.2">
      <c r="B3" s="505" t="s">
        <v>777</v>
      </c>
      <c r="C3" s="506"/>
      <c r="D3" s="506"/>
      <c r="E3" s="506"/>
      <c r="F3" s="506"/>
      <c r="G3" s="506"/>
      <c r="H3" s="506"/>
      <c r="I3" s="506"/>
      <c r="J3" s="506"/>
      <c r="K3" s="506"/>
      <c r="L3" s="507"/>
    </row>
    <row r="4" spans="2:12" ht="18" x14ac:dyDescent="0.2">
      <c r="B4" s="505" t="s">
        <v>778</v>
      </c>
      <c r="C4" s="506"/>
      <c r="D4" s="506"/>
      <c r="E4" s="506"/>
      <c r="F4" s="506"/>
      <c r="G4" s="506"/>
      <c r="H4" s="506"/>
      <c r="I4" s="506"/>
      <c r="J4" s="506"/>
      <c r="K4" s="506"/>
      <c r="L4" s="507"/>
    </row>
    <row r="5" spans="2:12" ht="18" x14ac:dyDescent="0.2">
      <c r="B5" s="522" t="s">
        <v>779</v>
      </c>
      <c r="C5" s="523"/>
      <c r="D5" s="523"/>
      <c r="E5" s="523"/>
      <c r="F5" s="523"/>
      <c r="G5" s="523"/>
      <c r="H5" s="523"/>
      <c r="I5" s="523"/>
      <c r="J5" s="523"/>
      <c r="K5" s="523"/>
      <c r="L5" s="524"/>
    </row>
    <row r="6" spans="2:12" x14ac:dyDescent="0.2">
      <c r="B6" s="525"/>
      <c r="C6" s="526"/>
      <c r="D6" s="526"/>
      <c r="E6" s="526"/>
      <c r="F6" s="526"/>
      <c r="G6" s="526"/>
      <c r="H6" s="526"/>
      <c r="I6" s="526"/>
      <c r="J6" s="526"/>
      <c r="K6" s="526"/>
      <c r="L6" s="527"/>
    </row>
    <row r="7" spans="2:12" ht="13.5" thickBot="1" x14ac:dyDescent="0.25"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</row>
    <row r="8" spans="2:12" ht="13.5" thickBot="1" x14ac:dyDescent="0.25">
      <c r="B8" s="529" t="s">
        <v>673</v>
      </c>
      <c r="C8" s="530"/>
      <c r="D8" s="531"/>
      <c r="E8" s="538" t="s">
        <v>674</v>
      </c>
      <c r="F8" s="539"/>
      <c r="G8" s="539"/>
      <c r="H8" s="540"/>
      <c r="I8" s="541" t="s">
        <v>675</v>
      </c>
      <c r="J8" s="540"/>
      <c r="K8" s="542" t="s">
        <v>676</v>
      </c>
      <c r="L8" s="545" t="s">
        <v>677</v>
      </c>
    </row>
    <row r="9" spans="2:12" ht="13.5" thickBot="1" x14ac:dyDescent="0.25">
      <c r="B9" s="532"/>
      <c r="C9" s="533"/>
      <c r="D9" s="534"/>
      <c r="E9" s="548" t="s">
        <v>678</v>
      </c>
      <c r="F9" s="549"/>
      <c r="G9" s="550" t="s">
        <v>679</v>
      </c>
      <c r="H9" s="549"/>
      <c r="I9" s="319"/>
      <c r="J9" s="320"/>
      <c r="K9" s="543"/>
      <c r="L9" s="546"/>
    </row>
    <row r="10" spans="2:12" ht="26.25" thickBot="1" x14ac:dyDescent="0.25">
      <c r="B10" s="535"/>
      <c r="C10" s="536"/>
      <c r="D10" s="537"/>
      <c r="E10" s="321"/>
      <c r="F10" s="322" t="s">
        <v>680</v>
      </c>
      <c r="G10" s="322"/>
      <c r="H10" s="322" t="s">
        <v>681</v>
      </c>
      <c r="I10" s="323" t="s">
        <v>682</v>
      </c>
      <c r="J10" s="324" t="s">
        <v>683</v>
      </c>
      <c r="K10" s="544"/>
      <c r="L10" s="547"/>
    </row>
    <row r="11" spans="2:12" ht="13.5" thickBot="1" x14ac:dyDescent="0.25">
      <c r="B11" s="551" t="s">
        <v>684</v>
      </c>
      <c r="C11" s="552"/>
      <c r="D11" s="552"/>
      <c r="E11" s="552"/>
      <c r="F11" s="552"/>
      <c r="G11" s="552"/>
      <c r="H11" s="552"/>
      <c r="I11" s="325"/>
      <c r="J11" s="326"/>
      <c r="K11" s="326"/>
      <c r="L11" s="327"/>
    </row>
    <row r="12" spans="2:12" ht="20.25" customHeight="1" thickBot="1" x14ac:dyDescent="0.25">
      <c r="B12" s="551" t="s">
        <v>685</v>
      </c>
      <c r="C12" s="552"/>
      <c r="D12" s="552"/>
      <c r="E12" s="552"/>
      <c r="F12" s="552"/>
      <c r="G12" s="552"/>
      <c r="H12" s="552"/>
      <c r="I12" s="328"/>
      <c r="J12" s="329"/>
      <c r="K12" s="329"/>
      <c r="L12" s="330"/>
    </row>
    <row r="13" spans="2:12" ht="28.5" customHeight="1" thickBot="1" x14ac:dyDescent="0.25">
      <c r="B13" s="331">
        <v>1</v>
      </c>
      <c r="C13" s="511" t="s">
        <v>686</v>
      </c>
      <c r="D13" s="511"/>
      <c r="E13" s="332"/>
      <c r="F13" s="333"/>
      <c r="G13" s="332"/>
      <c r="H13" s="333"/>
      <c r="I13" s="334"/>
      <c r="J13" s="332"/>
      <c r="K13" s="332"/>
      <c r="L13" s="335"/>
    </row>
    <row r="14" spans="2:12" ht="61.5" customHeight="1" thickBot="1" x14ac:dyDescent="0.25">
      <c r="B14" s="336"/>
      <c r="C14" s="337" t="s">
        <v>687</v>
      </c>
      <c r="D14" s="338" t="s">
        <v>688</v>
      </c>
      <c r="E14" s="339" t="s">
        <v>773</v>
      </c>
      <c r="F14" s="340" t="s">
        <v>689</v>
      </c>
      <c r="G14" s="340"/>
      <c r="H14" s="341"/>
      <c r="I14" s="342">
        <v>-260047</v>
      </c>
      <c r="J14" s="339" t="s">
        <v>690</v>
      </c>
      <c r="K14" s="340" t="s">
        <v>691</v>
      </c>
      <c r="L14" s="340" t="s">
        <v>772</v>
      </c>
    </row>
    <row r="15" spans="2:12" ht="66" customHeight="1" thickBot="1" x14ac:dyDescent="0.25">
      <c r="B15" s="336"/>
      <c r="C15" s="337" t="s">
        <v>692</v>
      </c>
      <c r="D15" s="338" t="s">
        <v>178</v>
      </c>
      <c r="E15" s="343" t="s">
        <v>773</v>
      </c>
      <c r="F15" s="344" t="s">
        <v>693</v>
      </c>
      <c r="G15" s="344"/>
      <c r="H15" s="345"/>
      <c r="I15" s="346">
        <v>-260047</v>
      </c>
      <c r="J15" s="343" t="s">
        <v>690</v>
      </c>
      <c r="K15" s="344" t="s">
        <v>691</v>
      </c>
      <c r="L15" s="340" t="s">
        <v>772</v>
      </c>
    </row>
    <row r="16" spans="2:12" ht="31.5" customHeight="1" thickBot="1" x14ac:dyDescent="0.25">
      <c r="B16" s="336"/>
      <c r="C16" s="337" t="s">
        <v>694</v>
      </c>
      <c r="D16" s="338" t="s">
        <v>695</v>
      </c>
      <c r="E16" s="343" t="s">
        <v>773</v>
      </c>
      <c r="F16" s="344" t="s">
        <v>696</v>
      </c>
      <c r="G16" s="344"/>
      <c r="H16" s="345"/>
      <c r="I16" s="346">
        <v>926397</v>
      </c>
      <c r="J16" s="343" t="s">
        <v>690</v>
      </c>
      <c r="K16" s="347" t="s">
        <v>691</v>
      </c>
      <c r="L16" s="344"/>
    </row>
    <row r="17" spans="2:12" ht="24.75" customHeight="1" thickBot="1" x14ac:dyDescent="0.25">
      <c r="B17" s="331">
        <v>2</v>
      </c>
      <c r="C17" s="511" t="s">
        <v>697</v>
      </c>
      <c r="D17" s="511"/>
      <c r="E17" s="348"/>
      <c r="F17" s="348"/>
      <c r="G17" s="348"/>
      <c r="H17" s="349"/>
      <c r="I17" s="350"/>
      <c r="J17" s="348"/>
      <c r="K17" s="332"/>
      <c r="L17" s="351"/>
    </row>
    <row r="18" spans="2:12" ht="39" thickBot="1" x14ac:dyDescent="0.25">
      <c r="B18" s="336"/>
      <c r="C18" s="337" t="s">
        <v>687</v>
      </c>
      <c r="D18" s="338" t="s">
        <v>688</v>
      </c>
      <c r="E18" s="339"/>
      <c r="F18" s="340" t="s">
        <v>689</v>
      </c>
      <c r="G18" s="340"/>
      <c r="H18" s="341"/>
      <c r="I18" s="342">
        <v>-309981</v>
      </c>
      <c r="J18" s="339" t="s">
        <v>690</v>
      </c>
      <c r="K18" s="340" t="s">
        <v>691</v>
      </c>
      <c r="L18" s="340"/>
    </row>
    <row r="19" spans="2:12" ht="26.25" thickBot="1" x14ac:dyDescent="0.25">
      <c r="B19" s="336"/>
      <c r="C19" s="337" t="s">
        <v>692</v>
      </c>
      <c r="D19" s="338" t="s">
        <v>178</v>
      </c>
      <c r="E19" s="343"/>
      <c r="F19" s="344" t="s">
        <v>693</v>
      </c>
      <c r="G19" s="344"/>
      <c r="H19" s="345"/>
      <c r="I19" s="346">
        <v>-309981</v>
      </c>
      <c r="J19" s="343" t="s">
        <v>690</v>
      </c>
      <c r="K19" s="344" t="s">
        <v>691</v>
      </c>
      <c r="L19" s="344"/>
    </row>
    <row r="20" spans="2:12" ht="26.25" thickBot="1" x14ac:dyDescent="0.25">
      <c r="B20" s="336"/>
      <c r="C20" s="337" t="s">
        <v>694</v>
      </c>
      <c r="D20" s="338" t="s">
        <v>695</v>
      </c>
      <c r="E20" s="343"/>
      <c r="F20" s="344" t="s">
        <v>696</v>
      </c>
      <c r="G20" s="344"/>
      <c r="H20" s="345"/>
      <c r="I20" s="346">
        <v>720715</v>
      </c>
      <c r="J20" s="343" t="s">
        <v>690</v>
      </c>
      <c r="K20" s="347" t="s">
        <v>691</v>
      </c>
      <c r="L20" s="344"/>
    </row>
    <row r="21" spans="2:12" ht="27.75" customHeight="1" thickBot="1" x14ac:dyDescent="0.25">
      <c r="B21" s="331">
        <v>3</v>
      </c>
      <c r="C21" s="511" t="s">
        <v>698</v>
      </c>
      <c r="D21" s="511"/>
      <c r="E21" s="348"/>
      <c r="F21" s="348"/>
      <c r="G21" s="348"/>
      <c r="H21" s="349"/>
      <c r="I21" s="350"/>
      <c r="J21" s="348"/>
      <c r="K21" s="332"/>
      <c r="L21" s="351"/>
    </row>
    <row r="22" spans="2:12" ht="26.25" thickBot="1" x14ac:dyDescent="0.25">
      <c r="B22" s="336"/>
      <c r="C22" s="337" t="s">
        <v>687</v>
      </c>
      <c r="D22" s="338" t="s">
        <v>688</v>
      </c>
      <c r="E22" s="339"/>
      <c r="F22" s="340" t="s">
        <v>699</v>
      </c>
      <c r="G22" s="340"/>
      <c r="H22" s="341"/>
      <c r="I22" s="342"/>
      <c r="J22" s="339" t="s">
        <v>690</v>
      </c>
      <c r="K22" s="340" t="s">
        <v>700</v>
      </c>
      <c r="L22" s="340"/>
    </row>
    <row r="23" spans="2:12" ht="26.25" thickBot="1" x14ac:dyDescent="0.25">
      <c r="B23" s="336"/>
      <c r="C23" s="337" t="s">
        <v>692</v>
      </c>
      <c r="D23" s="338" t="s">
        <v>178</v>
      </c>
      <c r="E23" s="343"/>
      <c r="F23" s="344" t="s">
        <v>701</v>
      </c>
      <c r="G23" s="344"/>
      <c r="H23" s="345"/>
      <c r="I23" s="346"/>
      <c r="J23" s="343" t="s">
        <v>690</v>
      </c>
      <c r="K23" s="344" t="s">
        <v>700</v>
      </c>
      <c r="L23" s="344"/>
    </row>
    <row r="24" spans="2:12" ht="26.25" thickBot="1" x14ac:dyDescent="0.25">
      <c r="B24" s="336"/>
      <c r="C24" s="337" t="s">
        <v>694</v>
      </c>
      <c r="D24" s="338" t="s">
        <v>695</v>
      </c>
      <c r="E24" s="343"/>
      <c r="F24" s="344" t="s">
        <v>696</v>
      </c>
      <c r="G24" s="344"/>
      <c r="H24" s="345"/>
      <c r="I24" s="346"/>
      <c r="J24" s="343" t="s">
        <v>690</v>
      </c>
      <c r="K24" s="347" t="s">
        <v>700</v>
      </c>
      <c r="L24" s="344"/>
    </row>
    <row r="25" spans="2:12" ht="16.5" customHeight="1" thickBot="1" x14ac:dyDescent="0.25">
      <c r="B25" s="331">
        <v>4</v>
      </c>
      <c r="C25" s="511" t="s">
        <v>702</v>
      </c>
      <c r="D25" s="511"/>
      <c r="E25" s="348"/>
      <c r="F25" s="348"/>
      <c r="G25" s="348"/>
      <c r="H25" s="349"/>
      <c r="I25" s="350"/>
      <c r="J25" s="348"/>
      <c r="K25" s="332"/>
      <c r="L25" s="351"/>
    </row>
    <row r="26" spans="2:12" ht="23.25" customHeight="1" thickBot="1" x14ac:dyDescent="0.25">
      <c r="B26" s="352"/>
      <c r="C26" s="353" t="s">
        <v>687</v>
      </c>
      <c r="D26" s="354" t="s">
        <v>703</v>
      </c>
      <c r="E26" s="332"/>
      <c r="F26" s="332"/>
      <c r="G26" s="332"/>
      <c r="H26" s="333"/>
      <c r="I26" s="334"/>
      <c r="J26" s="332"/>
      <c r="K26" s="332"/>
      <c r="L26" s="335"/>
    </row>
    <row r="27" spans="2:12" ht="22.5" customHeight="1" thickBot="1" x14ac:dyDescent="0.25">
      <c r="B27" s="336"/>
      <c r="C27" s="337"/>
      <c r="D27" s="355" t="s">
        <v>704</v>
      </c>
      <c r="E27" s="339"/>
      <c r="F27" s="340" t="s">
        <v>705</v>
      </c>
      <c r="G27" s="340"/>
      <c r="H27" s="341"/>
      <c r="I27" s="342"/>
      <c r="J27" s="339" t="s">
        <v>690</v>
      </c>
      <c r="K27" s="340" t="s">
        <v>706</v>
      </c>
      <c r="L27" s="340"/>
    </row>
    <row r="28" spans="2:12" ht="15" customHeight="1" thickBot="1" x14ac:dyDescent="0.25">
      <c r="B28" s="336"/>
      <c r="C28" s="337"/>
      <c r="D28" s="355" t="s">
        <v>707</v>
      </c>
      <c r="E28" s="343"/>
      <c r="F28" s="344" t="s">
        <v>708</v>
      </c>
      <c r="G28" s="344"/>
      <c r="H28" s="345"/>
      <c r="I28" s="346"/>
      <c r="J28" s="343" t="s">
        <v>690</v>
      </c>
      <c r="K28" s="344" t="s">
        <v>706</v>
      </c>
      <c r="L28" s="344"/>
    </row>
    <row r="29" spans="2:12" ht="48" customHeight="1" thickBot="1" x14ac:dyDescent="0.25">
      <c r="B29" s="356"/>
      <c r="C29" s="337" t="s">
        <v>692</v>
      </c>
      <c r="D29" s="338" t="s">
        <v>709</v>
      </c>
      <c r="E29" s="357"/>
      <c r="F29" s="344" t="s">
        <v>710</v>
      </c>
      <c r="G29" s="358"/>
      <c r="H29" s="345"/>
      <c r="I29" s="346"/>
      <c r="J29" s="343" t="s">
        <v>690</v>
      </c>
      <c r="K29" s="344" t="s">
        <v>706</v>
      </c>
      <c r="L29" s="344"/>
    </row>
    <row r="30" spans="2:12" ht="27" customHeight="1" thickBot="1" x14ac:dyDescent="0.25">
      <c r="B30" s="356"/>
      <c r="C30" s="337" t="s">
        <v>694</v>
      </c>
      <c r="D30" s="338" t="s">
        <v>711</v>
      </c>
      <c r="E30" s="359"/>
      <c r="F30" s="347" t="s">
        <v>712</v>
      </c>
      <c r="G30" s="351"/>
      <c r="H30" s="360"/>
      <c r="I30" s="361"/>
      <c r="J30" s="362" t="s">
        <v>690</v>
      </c>
      <c r="K30" s="347" t="s">
        <v>706</v>
      </c>
      <c r="L30" s="347"/>
    </row>
    <row r="31" spans="2:12" ht="57" customHeight="1" thickBot="1" x14ac:dyDescent="0.25">
      <c r="B31" s="356"/>
      <c r="C31" s="337" t="s">
        <v>713</v>
      </c>
      <c r="D31" s="338" t="s">
        <v>714</v>
      </c>
      <c r="E31" s="363"/>
      <c r="F31" s="364" t="s">
        <v>710</v>
      </c>
      <c r="G31" s="335"/>
      <c r="H31" s="365"/>
      <c r="I31" s="366"/>
      <c r="J31" s="367" t="s">
        <v>690</v>
      </c>
      <c r="K31" s="364" t="s">
        <v>706</v>
      </c>
      <c r="L31" s="364"/>
    </row>
    <row r="32" spans="2:12" ht="13.5" thickBot="1" x14ac:dyDescent="0.25">
      <c r="B32" s="368"/>
      <c r="C32" s="369"/>
      <c r="D32" s="369"/>
      <c r="E32" s="369"/>
      <c r="F32" s="369"/>
      <c r="G32" s="369"/>
      <c r="H32" s="369"/>
      <c r="I32" s="370"/>
      <c r="J32" s="369"/>
      <c r="K32" s="369"/>
      <c r="L32" s="371"/>
    </row>
    <row r="33" spans="2:12" ht="16.5" customHeight="1" thickBot="1" x14ac:dyDescent="0.25">
      <c r="B33" s="372">
        <v>5</v>
      </c>
      <c r="C33" s="511" t="s">
        <v>715</v>
      </c>
      <c r="D33" s="511"/>
      <c r="E33" s="348"/>
      <c r="F33" s="348"/>
      <c r="G33" s="348"/>
      <c r="H33" s="349"/>
      <c r="I33" s="350"/>
      <c r="J33" s="348"/>
      <c r="K33" s="348"/>
      <c r="L33" s="351"/>
    </row>
    <row r="34" spans="2:12" ht="30.75" customHeight="1" thickBot="1" x14ac:dyDescent="0.25">
      <c r="B34" s="336"/>
      <c r="C34" s="337" t="s">
        <v>716</v>
      </c>
      <c r="D34" s="338" t="s">
        <v>717</v>
      </c>
      <c r="E34" s="339"/>
      <c r="F34" s="340" t="s">
        <v>718</v>
      </c>
      <c r="G34" s="340"/>
      <c r="H34" s="341"/>
      <c r="I34" s="342">
        <v>1164810</v>
      </c>
      <c r="J34" s="339" t="s">
        <v>690</v>
      </c>
      <c r="K34" s="340" t="s">
        <v>719</v>
      </c>
      <c r="L34" s="340"/>
    </row>
    <row r="35" spans="2:12" ht="26.25" thickBot="1" x14ac:dyDescent="0.25">
      <c r="B35" s="336"/>
      <c r="C35" s="337" t="s">
        <v>720</v>
      </c>
      <c r="D35" s="338" t="s">
        <v>695</v>
      </c>
      <c r="E35" s="343"/>
      <c r="F35" s="344" t="s">
        <v>718</v>
      </c>
      <c r="G35" s="344"/>
      <c r="H35" s="345"/>
      <c r="I35" s="346">
        <v>1156162</v>
      </c>
      <c r="J35" s="343" t="s">
        <v>690</v>
      </c>
      <c r="K35" s="347" t="s">
        <v>721</v>
      </c>
      <c r="L35" s="344"/>
    </row>
    <row r="36" spans="2:12" ht="24.75" customHeight="1" thickBot="1" x14ac:dyDescent="0.25">
      <c r="B36" s="331">
        <v>6</v>
      </c>
      <c r="C36" s="511" t="s">
        <v>722</v>
      </c>
      <c r="D36" s="511"/>
      <c r="E36" s="348"/>
      <c r="F36" s="348"/>
      <c r="G36" s="348"/>
      <c r="H36" s="349"/>
      <c r="I36" s="350"/>
      <c r="J36" s="348"/>
      <c r="K36" s="332"/>
      <c r="L36" s="351"/>
    </row>
    <row r="37" spans="2:12" ht="26.25" thickBot="1" x14ac:dyDescent="0.25">
      <c r="B37" s="336"/>
      <c r="C37" s="337" t="s">
        <v>716</v>
      </c>
      <c r="D37" s="338" t="s">
        <v>717</v>
      </c>
      <c r="E37" s="339"/>
      <c r="F37" s="340" t="s">
        <v>723</v>
      </c>
      <c r="G37" s="340"/>
      <c r="H37" s="341"/>
      <c r="I37" s="342">
        <v>5687</v>
      </c>
      <c r="J37" s="339" t="s">
        <v>690</v>
      </c>
      <c r="K37" s="364" t="s">
        <v>724</v>
      </c>
      <c r="L37" s="340"/>
    </row>
    <row r="38" spans="2:12" ht="16.5" customHeight="1" thickBot="1" x14ac:dyDescent="0.25">
      <c r="B38" s="331">
        <v>7</v>
      </c>
      <c r="C38" s="511" t="s">
        <v>725</v>
      </c>
      <c r="D38" s="511"/>
      <c r="E38" s="348"/>
      <c r="F38" s="348"/>
      <c r="G38" s="348"/>
      <c r="H38" s="349"/>
      <c r="I38" s="350"/>
      <c r="J38" s="348"/>
      <c r="K38" s="332"/>
      <c r="L38" s="351"/>
    </row>
    <row r="39" spans="2:12" ht="26.25" thickBot="1" x14ac:dyDescent="0.25">
      <c r="B39" s="336"/>
      <c r="C39" s="337" t="s">
        <v>716</v>
      </c>
      <c r="D39" s="338" t="s">
        <v>688</v>
      </c>
      <c r="E39" s="367"/>
      <c r="F39" s="364" t="s">
        <v>726</v>
      </c>
      <c r="G39" s="364"/>
      <c r="H39" s="365"/>
      <c r="I39" s="342"/>
      <c r="J39" s="367" t="s">
        <v>690</v>
      </c>
      <c r="K39" s="340" t="s">
        <v>727</v>
      </c>
      <c r="L39" s="340"/>
    </row>
    <row r="40" spans="2:12" ht="26.25" thickBot="1" x14ac:dyDescent="0.25">
      <c r="B40" s="336"/>
      <c r="C40" s="337" t="s">
        <v>720</v>
      </c>
      <c r="D40" s="338" t="s">
        <v>178</v>
      </c>
      <c r="E40" s="339"/>
      <c r="F40" s="340" t="s">
        <v>705</v>
      </c>
      <c r="G40" s="340"/>
      <c r="H40" s="341"/>
      <c r="I40" s="346"/>
      <c r="J40" s="339" t="s">
        <v>690</v>
      </c>
      <c r="K40" s="344" t="s">
        <v>727</v>
      </c>
      <c r="L40" s="344"/>
    </row>
    <row r="41" spans="2:12" ht="26.25" thickBot="1" x14ac:dyDescent="0.25">
      <c r="B41" s="336"/>
      <c r="C41" s="337" t="s">
        <v>694</v>
      </c>
      <c r="D41" s="338" t="s">
        <v>695</v>
      </c>
      <c r="E41" s="362"/>
      <c r="F41" s="347" t="s">
        <v>708</v>
      </c>
      <c r="G41" s="347"/>
      <c r="H41" s="360"/>
      <c r="I41" s="373"/>
      <c r="J41" s="347" t="s">
        <v>690</v>
      </c>
      <c r="K41" s="347" t="s">
        <v>727</v>
      </c>
      <c r="L41" s="347"/>
    </row>
    <row r="42" spans="2:12" ht="13.5" thickBot="1" x14ac:dyDescent="0.25">
      <c r="B42" s="512" t="s">
        <v>728</v>
      </c>
      <c r="C42" s="513"/>
      <c r="D42" s="513"/>
      <c r="E42" s="513"/>
      <c r="F42" s="513"/>
      <c r="G42" s="513"/>
      <c r="H42" s="513"/>
      <c r="I42" s="374"/>
      <c r="J42" s="375"/>
      <c r="K42" s="375"/>
      <c r="L42" s="376"/>
    </row>
    <row r="43" spans="2:12" ht="24.75" customHeight="1" thickBot="1" x14ac:dyDescent="0.25">
      <c r="B43" s="331">
        <v>1</v>
      </c>
      <c r="C43" s="511" t="s">
        <v>689</v>
      </c>
      <c r="D43" s="511"/>
      <c r="E43" s="332"/>
      <c r="F43" s="333"/>
      <c r="G43" s="332"/>
      <c r="H43" s="333"/>
      <c r="I43" s="334"/>
      <c r="J43" s="332"/>
      <c r="K43" s="332"/>
      <c r="L43" s="335"/>
    </row>
    <row r="44" spans="2:12" ht="51.75" thickBot="1" x14ac:dyDescent="0.25">
      <c r="B44" s="356"/>
      <c r="C44" s="377" t="s">
        <v>687</v>
      </c>
      <c r="D44" s="338" t="s">
        <v>729</v>
      </c>
      <c r="E44" s="367"/>
      <c r="F44" s="364" t="s">
        <v>689</v>
      </c>
      <c r="G44" s="364"/>
      <c r="H44" s="365" t="s">
        <v>774</v>
      </c>
      <c r="I44" s="378"/>
      <c r="J44" s="379"/>
      <c r="K44" s="340" t="s">
        <v>730</v>
      </c>
      <c r="L44" s="340"/>
    </row>
    <row r="45" spans="2:12" ht="51.75" thickBot="1" x14ac:dyDescent="0.25">
      <c r="B45" s="356"/>
      <c r="C45" s="377" t="s">
        <v>692</v>
      </c>
      <c r="D45" s="338" t="s">
        <v>731</v>
      </c>
      <c r="E45" s="367"/>
      <c r="F45" s="364" t="s">
        <v>732</v>
      </c>
      <c r="G45" s="364"/>
      <c r="H45" s="365" t="s">
        <v>776</v>
      </c>
      <c r="I45" s="380"/>
      <c r="J45" s="357"/>
      <c r="K45" s="344" t="s">
        <v>730</v>
      </c>
      <c r="L45" s="344"/>
    </row>
    <row r="46" spans="2:12" ht="51.75" thickBot="1" x14ac:dyDescent="0.25">
      <c r="B46" s="356"/>
      <c r="C46" s="377" t="s">
        <v>694</v>
      </c>
      <c r="D46" s="338" t="s">
        <v>733</v>
      </c>
      <c r="E46" s="367"/>
      <c r="F46" s="364" t="s">
        <v>689</v>
      </c>
      <c r="G46" s="364"/>
      <c r="H46" s="365" t="s">
        <v>775</v>
      </c>
      <c r="I46" s="380"/>
      <c r="J46" s="357"/>
      <c r="K46" s="344" t="s">
        <v>730</v>
      </c>
      <c r="L46" s="344"/>
    </row>
    <row r="47" spans="2:12" ht="51.75" thickBot="1" x14ac:dyDescent="0.25">
      <c r="B47" s="356"/>
      <c r="C47" s="377" t="s">
        <v>713</v>
      </c>
      <c r="D47" s="338" t="s">
        <v>734</v>
      </c>
      <c r="E47" s="367"/>
      <c r="F47" s="364" t="s">
        <v>735</v>
      </c>
      <c r="G47" s="364"/>
      <c r="H47" s="365" t="s">
        <v>776</v>
      </c>
      <c r="I47" s="380"/>
      <c r="J47" s="357"/>
      <c r="K47" s="344" t="s">
        <v>730</v>
      </c>
      <c r="L47" s="344"/>
    </row>
    <row r="48" spans="2:12" ht="39" thickBot="1" x14ac:dyDescent="0.25">
      <c r="B48" s="356"/>
      <c r="C48" s="377" t="s">
        <v>736</v>
      </c>
      <c r="D48" s="338" t="s">
        <v>737</v>
      </c>
      <c r="E48" s="367"/>
      <c r="F48" s="364" t="s">
        <v>738</v>
      </c>
      <c r="G48" s="364"/>
      <c r="H48" s="365" t="s">
        <v>776</v>
      </c>
      <c r="I48" s="380"/>
      <c r="J48" s="357"/>
      <c r="K48" s="347" t="s">
        <v>730</v>
      </c>
      <c r="L48" s="344"/>
    </row>
    <row r="49" spans="2:12" ht="24.75" customHeight="1" thickBot="1" x14ac:dyDescent="0.25">
      <c r="B49" s="331">
        <v>2</v>
      </c>
      <c r="C49" s="511" t="s">
        <v>739</v>
      </c>
      <c r="D49" s="511"/>
      <c r="E49" s="332"/>
      <c r="F49" s="333"/>
      <c r="G49" s="332"/>
      <c r="H49" s="333"/>
      <c r="I49" s="350"/>
      <c r="J49" s="348"/>
      <c r="K49" s="332"/>
      <c r="L49" s="351"/>
    </row>
    <row r="50" spans="2:12" ht="39" thickBot="1" x14ac:dyDescent="0.25">
      <c r="B50" s="356"/>
      <c r="C50" s="377" t="s">
        <v>687</v>
      </c>
      <c r="D50" s="338" t="s">
        <v>740</v>
      </c>
      <c r="E50" s="367"/>
      <c r="F50" s="364" t="s">
        <v>741</v>
      </c>
      <c r="G50" s="364"/>
      <c r="H50" s="365"/>
      <c r="I50" s="378"/>
      <c r="J50" s="379"/>
      <c r="K50" s="340" t="s">
        <v>691</v>
      </c>
      <c r="L50" s="340"/>
    </row>
    <row r="51" spans="2:12" ht="39" thickBot="1" x14ac:dyDescent="0.25">
      <c r="B51" s="356"/>
      <c r="C51" s="377" t="s">
        <v>692</v>
      </c>
      <c r="D51" s="338" t="s">
        <v>742</v>
      </c>
      <c r="E51" s="367"/>
      <c r="F51" s="364" t="s">
        <v>741</v>
      </c>
      <c r="G51" s="364"/>
      <c r="H51" s="365"/>
      <c r="I51" s="380"/>
      <c r="J51" s="357"/>
      <c r="K51" s="344" t="s">
        <v>691</v>
      </c>
      <c r="L51" s="344"/>
    </row>
    <row r="52" spans="2:12" ht="39" thickBot="1" x14ac:dyDescent="0.25">
      <c r="B52" s="356"/>
      <c r="C52" s="377" t="s">
        <v>694</v>
      </c>
      <c r="D52" s="338" t="s">
        <v>743</v>
      </c>
      <c r="E52" s="367"/>
      <c r="F52" s="364" t="s">
        <v>741</v>
      </c>
      <c r="G52" s="364"/>
      <c r="H52" s="365"/>
      <c r="I52" s="350"/>
      <c r="J52" s="359"/>
      <c r="K52" s="347" t="s">
        <v>691</v>
      </c>
      <c r="L52" s="347"/>
    </row>
    <row r="53" spans="2:12" ht="39" thickBot="1" x14ac:dyDescent="0.25">
      <c r="B53" s="356"/>
      <c r="C53" s="377" t="s">
        <v>713</v>
      </c>
      <c r="D53" s="338" t="s">
        <v>744</v>
      </c>
      <c r="E53" s="367"/>
      <c r="F53" s="364" t="s">
        <v>745</v>
      </c>
      <c r="G53" s="364"/>
      <c r="H53" s="365"/>
      <c r="I53" s="334"/>
      <c r="J53" s="363"/>
      <c r="K53" s="364" t="s">
        <v>691</v>
      </c>
      <c r="L53" s="364"/>
    </row>
    <row r="54" spans="2:12" ht="13.5" thickBot="1" x14ac:dyDescent="0.25">
      <c r="B54" s="368"/>
      <c r="C54" s="369"/>
      <c r="D54" s="369"/>
      <c r="E54" s="369"/>
      <c r="F54" s="369"/>
      <c r="G54" s="369"/>
      <c r="H54" s="369"/>
      <c r="I54" s="370"/>
      <c r="J54" s="369"/>
      <c r="K54" s="369"/>
      <c r="L54" s="371"/>
    </row>
    <row r="55" spans="2:12" ht="13.5" thickBot="1" x14ac:dyDescent="0.25">
      <c r="B55" s="372">
        <v>3</v>
      </c>
      <c r="C55" s="511" t="s">
        <v>746</v>
      </c>
      <c r="D55" s="511"/>
      <c r="E55" s="348"/>
      <c r="F55" s="349"/>
      <c r="G55" s="348"/>
      <c r="H55" s="349"/>
      <c r="I55" s="350"/>
      <c r="J55" s="348"/>
      <c r="K55" s="348"/>
      <c r="L55" s="351"/>
    </row>
    <row r="56" spans="2:12" ht="26.25" thickBot="1" x14ac:dyDescent="0.25">
      <c r="B56" s="356"/>
      <c r="C56" s="377" t="s">
        <v>716</v>
      </c>
      <c r="D56" s="338" t="s">
        <v>747</v>
      </c>
      <c r="E56" s="367"/>
      <c r="F56" s="364" t="s">
        <v>748</v>
      </c>
      <c r="G56" s="364"/>
      <c r="H56" s="365"/>
      <c r="I56" s="381">
        <v>1164810</v>
      </c>
      <c r="J56" s="379"/>
      <c r="K56" s="340" t="s">
        <v>719</v>
      </c>
      <c r="L56" s="340"/>
    </row>
    <row r="57" spans="2:12" ht="26.25" thickBot="1" x14ac:dyDescent="0.25">
      <c r="B57" s="356"/>
      <c r="C57" s="377" t="s">
        <v>720</v>
      </c>
      <c r="D57" s="338" t="s">
        <v>749</v>
      </c>
      <c r="E57" s="367"/>
      <c r="F57" s="364" t="s">
        <v>748</v>
      </c>
      <c r="G57" s="364"/>
      <c r="H57" s="365"/>
      <c r="I57" s="350"/>
      <c r="J57" s="359"/>
      <c r="K57" s="347" t="s">
        <v>719</v>
      </c>
      <c r="L57" s="347"/>
    </row>
    <row r="58" spans="2:12" ht="13.5" thickBot="1" x14ac:dyDescent="0.25">
      <c r="B58" s="382"/>
      <c r="C58" s="383"/>
      <c r="D58" s="383"/>
      <c r="E58" s="383"/>
      <c r="F58" s="383"/>
      <c r="G58" s="383"/>
      <c r="H58" s="383"/>
      <c r="I58" s="384"/>
      <c r="J58" s="383"/>
      <c r="K58" s="383"/>
      <c r="L58" s="385"/>
    </row>
    <row r="59" spans="2:12" ht="13.5" thickBot="1" x14ac:dyDescent="0.25">
      <c r="B59" s="516" t="s">
        <v>750</v>
      </c>
      <c r="C59" s="517"/>
      <c r="D59" s="517"/>
      <c r="E59" s="517"/>
      <c r="F59" s="517"/>
      <c r="G59" s="517"/>
      <c r="H59" s="517"/>
      <c r="I59" s="386"/>
      <c r="J59" s="387"/>
      <c r="K59" s="387"/>
      <c r="L59" s="388"/>
    </row>
    <row r="60" spans="2:12" ht="13.5" thickBot="1" x14ac:dyDescent="0.25">
      <c r="B60" s="512" t="s">
        <v>685</v>
      </c>
      <c r="C60" s="513"/>
      <c r="D60" s="513"/>
      <c r="E60" s="513"/>
      <c r="F60" s="513"/>
      <c r="G60" s="513"/>
      <c r="H60" s="513"/>
      <c r="I60" s="374"/>
      <c r="J60" s="375"/>
      <c r="K60" s="375"/>
      <c r="L60" s="376"/>
    </row>
    <row r="61" spans="2:12" ht="16.5" customHeight="1" thickBot="1" x14ac:dyDescent="0.25">
      <c r="B61" s="331">
        <v>1</v>
      </c>
      <c r="C61" s="511" t="s">
        <v>751</v>
      </c>
      <c r="D61" s="511"/>
      <c r="E61" s="332"/>
      <c r="F61" s="333"/>
      <c r="G61" s="332"/>
      <c r="H61" s="333"/>
      <c r="I61" s="334"/>
      <c r="J61" s="332"/>
      <c r="K61" s="332"/>
      <c r="L61" s="335"/>
    </row>
    <row r="62" spans="2:12" ht="26.25" thickBot="1" x14ac:dyDescent="0.25">
      <c r="B62" s="336"/>
      <c r="C62" s="337" t="s">
        <v>687</v>
      </c>
      <c r="D62" s="338" t="s">
        <v>752</v>
      </c>
      <c r="E62" s="339"/>
      <c r="F62" s="340" t="s">
        <v>753</v>
      </c>
      <c r="G62" s="340"/>
      <c r="H62" s="341"/>
      <c r="I62" s="342"/>
      <c r="J62" s="339" t="s">
        <v>690</v>
      </c>
      <c r="K62" s="340" t="s">
        <v>754</v>
      </c>
      <c r="L62" s="340"/>
    </row>
    <row r="63" spans="2:12" ht="26.25" thickBot="1" x14ac:dyDescent="0.25">
      <c r="B63" s="336"/>
      <c r="C63" s="337" t="s">
        <v>692</v>
      </c>
      <c r="D63" s="338" t="s">
        <v>755</v>
      </c>
      <c r="E63" s="343"/>
      <c r="F63" s="344" t="s">
        <v>756</v>
      </c>
      <c r="G63" s="344"/>
      <c r="H63" s="345"/>
      <c r="I63" s="346"/>
      <c r="J63" s="343" t="s">
        <v>690</v>
      </c>
      <c r="K63" s="344" t="s">
        <v>754</v>
      </c>
      <c r="L63" s="344"/>
    </row>
    <row r="64" spans="2:12" ht="26.25" thickBot="1" x14ac:dyDescent="0.25">
      <c r="B64" s="336"/>
      <c r="C64" s="337" t="s">
        <v>694</v>
      </c>
      <c r="D64" s="338" t="s">
        <v>757</v>
      </c>
      <c r="E64" s="343"/>
      <c r="F64" s="344" t="s">
        <v>756</v>
      </c>
      <c r="G64" s="344"/>
      <c r="H64" s="345"/>
      <c r="I64" s="346"/>
      <c r="J64" s="343" t="s">
        <v>690</v>
      </c>
      <c r="K64" s="344" t="s">
        <v>754</v>
      </c>
      <c r="L64" s="344"/>
    </row>
    <row r="65" spans="2:12" ht="26.25" thickBot="1" x14ac:dyDescent="0.25">
      <c r="B65" s="336"/>
      <c r="C65" s="337" t="s">
        <v>713</v>
      </c>
      <c r="D65" s="338" t="s">
        <v>758</v>
      </c>
      <c r="E65" s="343"/>
      <c r="F65" s="344" t="s">
        <v>756</v>
      </c>
      <c r="G65" s="344"/>
      <c r="H65" s="345"/>
      <c r="I65" s="346"/>
      <c r="J65" s="343" t="s">
        <v>690</v>
      </c>
      <c r="K65" s="344" t="s">
        <v>754</v>
      </c>
      <c r="L65" s="344"/>
    </row>
    <row r="66" spans="2:12" ht="39" thickBot="1" x14ac:dyDescent="0.25">
      <c r="B66" s="336"/>
      <c r="C66" s="337" t="s">
        <v>736</v>
      </c>
      <c r="D66" s="338" t="s">
        <v>759</v>
      </c>
      <c r="E66" s="362"/>
      <c r="F66" s="347"/>
      <c r="G66" s="347"/>
      <c r="H66" s="360"/>
      <c r="I66" s="361"/>
      <c r="J66" s="362" t="s">
        <v>690</v>
      </c>
      <c r="K66" s="347" t="s">
        <v>760</v>
      </c>
      <c r="L66" s="347"/>
    </row>
    <row r="67" spans="2:12" ht="13.5" thickBot="1" x14ac:dyDescent="0.25">
      <c r="B67" s="512" t="s">
        <v>728</v>
      </c>
      <c r="C67" s="513"/>
      <c r="D67" s="513"/>
      <c r="E67" s="513"/>
      <c r="F67" s="513"/>
      <c r="G67" s="513"/>
      <c r="H67" s="513"/>
      <c r="I67" s="374"/>
      <c r="J67" s="375"/>
      <c r="K67" s="375"/>
      <c r="L67" s="376"/>
    </row>
    <row r="68" spans="2:12" ht="33" customHeight="1" thickBot="1" x14ac:dyDescent="0.25">
      <c r="B68" s="336">
        <v>1</v>
      </c>
      <c r="C68" s="514" t="s">
        <v>761</v>
      </c>
      <c r="D68" s="515"/>
      <c r="E68" s="340"/>
      <c r="F68" s="340" t="s">
        <v>762</v>
      </c>
      <c r="G68" s="340"/>
      <c r="H68" s="341"/>
      <c r="I68" s="378"/>
      <c r="J68" s="379"/>
      <c r="K68" s="340" t="s">
        <v>763</v>
      </c>
      <c r="L68" s="340"/>
    </row>
    <row r="69" spans="2:12" ht="33" customHeight="1" thickBot="1" x14ac:dyDescent="0.25">
      <c r="B69" s="336">
        <v>2</v>
      </c>
      <c r="C69" s="514" t="s">
        <v>764</v>
      </c>
      <c r="D69" s="515"/>
      <c r="E69" s="344"/>
      <c r="F69" s="344" t="s">
        <v>762</v>
      </c>
      <c r="G69" s="344"/>
      <c r="H69" s="345"/>
      <c r="I69" s="380"/>
      <c r="J69" s="357"/>
      <c r="K69" s="344" t="s">
        <v>763</v>
      </c>
      <c r="L69" s="344"/>
    </row>
    <row r="70" spans="2:12" ht="24.75" customHeight="1" thickBot="1" x14ac:dyDescent="0.25">
      <c r="B70" s="336">
        <v>3</v>
      </c>
      <c r="C70" s="514" t="s">
        <v>765</v>
      </c>
      <c r="D70" s="515"/>
      <c r="E70" s="347"/>
      <c r="F70" s="347" t="s">
        <v>762</v>
      </c>
      <c r="G70" s="347"/>
      <c r="H70" s="360"/>
      <c r="I70" s="350"/>
      <c r="J70" s="359"/>
      <c r="K70" s="347" t="s">
        <v>766</v>
      </c>
      <c r="L70" s="347"/>
    </row>
    <row r="71" spans="2:12" ht="13.5" thickBot="1" x14ac:dyDescent="0.25">
      <c r="B71" s="516" t="s">
        <v>767</v>
      </c>
      <c r="C71" s="517"/>
      <c r="D71" s="517"/>
      <c r="E71" s="517"/>
      <c r="F71" s="517"/>
      <c r="G71" s="517"/>
      <c r="H71" s="518"/>
      <c r="I71" s="389"/>
      <c r="J71" s="390"/>
      <c r="K71" s="390"/>
      <c r="L71" s="390"/>
    </row>
    <row r="72" spans="2:12" ht="13.5" thickBot="1" x14ac:dyDescent="0.25">
      <c r="B72" s="519" t="s">
        <v>685</v>
      </c>
      <c r="C72" s="520"/>
      <c r="D72" s="520"/>
      <c r="E72" s="520"/>
      <c r="F72" s="520"/>
      <c r="G72" s="520"/>
      <c r="H72" s="520"/>
      <c r="I72" s="520"/>
      <c r="J72" s="520"/>
      <c r="K72" s="520"/>
      <c r="L72" s="521"/>
    </row>
    <row r="73" spans="2:12" ht="13.5" thickBot="1" x14ac:dyDescent="0.25">
      <c r="B73" s="331">
        <v>1</v>
      </c>
      <c r="C73" s="511" t="s">
        <v>768</v>
      </c>
      <c r="D73" s="511"/>
      <c r="E73" s="332"/>
      <c r="F73" s="333"/>
      <c r="G73" s="332"/>
      <c r="H73" s="333"/>
      <c r="I73" s="334"/>
      <c r="J73" s="332"/>
      <c r="K73" s="332"/>
      <c r="L73" s="335"/>
    </row>
    <row r="74" spans="2:12" ht="26.25" thickBot="1" x14ac:dyDescent="0.25">
      <c r="B74" s="336"/>
      <c r="C74" s="337" t="s">
        <v>687</v>
      </c>
      <c r="D74" s="391" t="s">
        <v>769</v>
      </c>
      <c r="E74" s="364"/>
      <c r="F74" s="364"/>
      <c r="G74" s="364"/>
      <c r="H74" s="365"/>
      <c r="I74" s="392"/>
      <c r="J74" s="364" t="s">
        <v>690</v>
      </c>
      <c r="K74" s="364" t="s">
        <v>770</v>
      </c>
      <c r="L74" s="364"/>
    </row>
    <row r="75" spans="2:12" ht="26.25" thickBot="1" x14ac:dyDescent="0.25">
      <c r="B75" s="336"/>
      <c r="C75" s="337" t="s">
        <v>692</v>
      </c>
      <c r="D75" s="391" t="s">
        <v>771</v>
      </c>
      <c r="E75" s="364"/>
      <c r="F75" s="364"/>
      <c r="G75" s="364"/>
      <c r="H75" s="365"/>
      <c r="I75" s="392"/>
      <c r="J75" s="364" t="s">
        <v>690</v>
      </c>
      <c r="K75" s="364" t="s">
        <v>770</v>
      </c>
      <c r="L75" s="364"/>
    </row>
  </sheetData>
  <mergeCells count="36">
    <mergeCell ref="B2:L2"/>
    <mergeCell ref="B3:L3"/>
    <mergeCell ref="B4:L4"/>
    <mergeCell ref="C17:D17"/>
    <mergeCell ref="B5:L5"/>
    <mergeCell ref="B6:L6"/>
    <mergeCell ref="B7:L7"/>
    <mergeCell ref="B8:D10"/>
    <mergeCell ref="E8:H8"/>
    <mergeCell ref="I8:J8"/>
    <mergeCell ref="K8:K10"/>
    <mergeCell ref="L8:L10"/>
    <mergeCell ref="E9:F9"/>
    <mergeCell ref="G9:H9"/>
    <mergeCell ref="B11:H11"/>
    <mergeCell ref="B12:H12"/>
    <mergeCell ref="C13:D13"/>
    <mergeCell ref="C61:D61"/>
    <mergeCell ref="C21:D21"/>
    <mergeCell ref="C25:D25"/>
    <mergeCell ref="C33:D33"/>
    <mergeCell ref="C36:D36"/>
    <mergeCell ref="C38:D38"/>
    <mergeCell ref="B42:H42"/>
    <mergeCell ref="C43:D43"/>
    <mergeCell ref="C49:D49"/>
    <mergeCell ref="C55:D55"/>
    <mergeCell ref="B59:H59"/>
    <mergeCell ref="B60:H60"/>
    <mergeCell ref="C73:D73"/>
    <mergeCell ref="B67:H67"/>
    <mergeCell ref="C68:D68"/>
    <mergeCell ref="C69:D69"/>
    <mergeCell ref="C70:D70"/>
    <mergeCell ref="B71:H71"/>
    <mergeCell ref="B72:L7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zoomScale="85" zoomScaleNormal="85" workbookViewId="0">
      <selection activeCell="B16" sqref="B16"/>
    </sheetView>
  </sheetViews>
  <sheetFormatPr baseColWidth="10" defaultColWidth="11.42578125" defaultRowHeight="15" x14ac:dyDescent="0.2"/>
  <cols>
    <col min="1" max="1" width="5.85546875" style="1" bestFit="1" customWidth="1"/>
    <col min="2" max="2" width="41.140625" style="2" customWidth="1"/>
    <col min="3" max="3" width="13.42578125" style="41" bestFit="1" customWidth="1"/>
    <col min="4" max="4" width="13.28515625" style="41" bestFit="1" customWidth="1"/>
    <col min="5" max="5" width="0.140625" style="42" customWidth="1"/>
    <col min="6" max="6" width="46" style="2" customWidth="1"/>
    <col min="7" max="7" width="13.42578125" style="41" bestFit="1" customWidth="1"/>
    <col min="8" max="8" width="13.28515625" style="41" bestFit="1" customWidth="1"/>
    <col min="9" max="16384" width="11.42578125" style="2"/>
  </cols>
  <sheetData>
    <row r="1" spans="2:8" ht="20.25" x14ac:dyDescent="0.2">
      <c r="B1" s="399" t="s">
        <v>0</v>
      </c>
      <c r="C1" s="400"/>
      <c r="D1" s="400"/>
      <c r="E1" s="400"/>
      <c r="F1" s="400"/>
      <c r="G1" s="400"/>
      <c r="H1" s="401"/>
    </row>
    <row r="2" spans="2:8" ht="20.25" x14ac:dyDescent="0.2">
      <c r="B2" s="402" t="s">
        <v>1</v>
      </c>
      <c r="C2" s="403"/>
      <c r="D2" s="403"/>
      <c r="E2" s="403"/>
      <c r="F2" s="403"/>
      <c r="G2" s="403"/>
      <c r="H2" s="404"/>
    </row>
    <row r="3" spans="2:8" ht="20.25" x14ac:dyDescent="0.2">
      <c r="B3" s="402" t="s">
        <v>653</v>
      </c>
      <c r="C3" s="403"/>
      <c r="D3" s="403"/>
      <c r="E3" s="403"/>
      <c r="F3" s="403"/>
      <c r="G3" s="403"/>
      <c r="H3" s="404"/>
    </row>
    <row r="4" spans="2:8" ht="20.25" x14ac:dyDescent="0.2">
      <c r="B4" s="402" t="s">
        <v>652</v>
      </c>
      <c r="C4" s="403"/>
      <c r="D4" s="403"/>
      <c r="E4" s="403"/>
      <c r="F4" s="403"/>
      <c r="G4" s="403"/>
      <c r="H4" s="404"/>
    </row>
    <row r="5" spans="2:8" ht="20.25" x14ac:dyDescent="0.2">
      <c r="B5" s="402" t="s">
        <v>655</v>
      </c>
      <c r="C5" s="403"/>
      <c r="D5" s="403"/>
      <c r="E5" s="403"/>
      <c r="F5" s="403"/>
      <c r="G5" s="403"/>
      <c r="H5" s="404"/>
    </row>
    <row r="6" spans="2:8" s="1" customFormat="1" ht="15.75" x14ac:dyDescent="0.25">
      <c r="B6" s="3" t="s">
        <v>3</v>
      </c>
      <c r="C6" s="4" t="s">
        <v>4</v>
      </c>
      <c r="D6" s="4" t="s">
        <v>5</v>
      </c>
      <c r="E6" s="5"/>
      <c r="F6" s="3" t="s">
        <v>3</v>
      </c>
      <c r="G6" s="4" t="s">
        <v>4</v>
      </c>
      <c r="H6" s="4" t="s">
        <v>5</v>
      </c>
    </row>
    <row r="7" spans="2:8" ht="15.75" x14ac:dyDescent="0.2">
      <c r="B7" s="6" t="s">
        <v>6</v>
      </c>
      <c r="C7" s="7"/>
      <c r="D7" s="7"/>
      <c r="E7" s="8"/>
      <c r="F7" s="9" t="s">
        <v>7</v>
      </c>
      <c r="G7" s="7"/>
      <c r="H7" s="10"/>
    </row>
    <row r="8" spans="2:8" ht="15.75" x14ac:dyDescent="0.2">
      <c r="B8" s="11" t="s">
        <v>8</v>
      </c>
      <c r="C8" s="12"/>
      <c r="D8" s="12"/>
      <c r="E8" s="13"/>
      <c r="F8" s="14" t="s">
        <v>9</v>
      </c>
      <c r="G8" s="12"/>
      <c r="H8" s="15"/>
    </row>
    <row r="9" spans="2:8" ht="30" x14ac:dyDescent="0.2">
      <c r="B9" s="16" t="s">
        <v>10</v>
      </c>
      <c r="C9" s="12">
        <v>1693024.3021</v>
      </c>
      <c r="D9" s="12">
        <v>949090.94057000009</v>
      </c>
      <c r="E9" s="13"/>
      <c r="F9" s="17" t="s">
        <v>11</v>
      </c>
      <c r="G9" s="12">
        <v>277955.75520000007</v>
      </c>
      <c r="H9" s="15">
        <v>105342.28843</v>
      </c>
    </row>
    <row r="10" spans="2:8" ht="30" x14ac:dyDescent="0.2">
      <c r="B10" s="16" t="s">
        <v>12</v>
      </c>
      <c r="C10" s="12">
        <v>844.56848000000002</v>
      </c>
      <c r="D10" s="12">
        <v>658.50067000000001</v>
      </c>
      <c r="E10" s="13"/>
      <c r="F10" s="17" t="s">
        <v>13</v>
      </c>
      <c r="G10" s="12">
        <v>0</v>
      </c>
      <c r="H10" s="15">
        <v>0</v>
      </c>
    </row>
    <row r="11" spans="2:8" x14ac:dyDescent="0.2">
      <c r="B11" s="16" t="s">
        <v>14</v>
      </c>
      <c r="C11" s="12">
        <v>53290.134330000001</v>
      </c>
      <c r="D11" s="12">
        <v>74114.262790000008</v>
      </c>
      <c r="E11" s="13">
        <v>2112</v>
      </c>
      <c r="F11" s="17" t="s">
        <v>15</v>
      </c>
      <c r="G11" s="12">
        <v>249281.52530000001</v>
      </c>
      <c r="H11" s="15">
        <v>83213.694780000005</v>
      </c>
    </row>
    <row r="12" spans="2:8" ht="30" x14ac:dyDescent="0.2">
      <c r="B12" s="16" t="s">
        <v>16</v>
      </c>
      <c r="C12" s="12">
        <v>0</v>
      </c>
      <c r="D12" s="12">
        <v>0</v>
      </c>
      <c r="E12" s="13">
        <v>2113</v>
      </c>
      <c r="F12" s="17" t="s">
        <v>17</v>
      </c>
      <c r="G12" s="12">
        <v>2033.80556</v>
      </c>
      <c r="H12" s="15">
        <v>3552.1708799999997</v>
      </c>
    </row>
    <row r="13" spans="2:8" ht="30" x14ac:dyDescent="0.2">
      <c r="B13" s="16" t="s">
        <v>18</v>
      </c>
      <c r="C13" s="12">
        <v>1638889.59929</v>
      </c>
      <c r="D13" s="12">
        <v>873686.01114999992</v>
      </c>
      <c r="E13" s="13"/>
      <c r="F13" s="17" t="s">
        <v>19</v>
      </c>
      <c r="G13" s="12">
        <v>0</v>
      </c>
      <c r="H13" s="15">
        <v>0</v>
      </c>
    </row>
    <row r="14" spans="2:8" ht="30" x14ac:dyDescent="0.2">
      <c r="B14" s="16" t="s">
        <v>20</v>
      </c>
      <c r="C14" s="12">
        <v>0</v>
      </c>
      <c r="D14" s="12">
        <v>0</v>
      </c>
      <c r="E14" s="13"/>
      <c r="F14" s="17" t="s">
        <v>21</v>
      </c>
      <c r="G14" s="12">
        <v>0</v>
      </c>
      <c r="H14" s="15">
        <v>0</v>
      </c>
    </row>
    <row r="15" spans="2:8" ht="45" x14ac:dyDescent="0.2">
      <c r="B15" s="16" t="s">
        <v>22</v>
      </c>
      <c r="C15" s="12">
        <v>0</v>
      </c>
      <c r="D15" s="12">
        <v>632.16595999999993</v>
      </c>
      <c r="E15" s="13"/>
      <c r="F15" s="17" t="s">
        <v>23</v>
      </c>
      <c r="G15" s="12">
        <v>0</v>
      </c>
      <c r="H15" s="15">
        <v>0</v>
      </c>
    </row>
    <row r="16" spans="2:8" ht="30" x14ac:dyDescent="0.2">
      <c r="B16" s="16" t="s">
        <v>24</v>
      </c>
      <c r="C16" s="12">
        <v>0</v>
      </c>
      <c r="D16" s="12">
        <v>0</v>
      </c>
      <c r="E16" s="13">
        <v>2117</v>
      </c>
      <c r="F16" s="17" t="s">
        <v>25</v>
      </c>
      <c r="G16" s="12">
        <v>25224.936969999999</v>
      </c>
      <c r="H16" s="15">
        <v>17228.411230000002</v>
      </c>
    </row>
    <row r="17" spans="2:8" ht="45" x14ac:dyDescent="0.2">
      <c r="B17" s="18" t="s">
        <v>26</v>
      </c>
      <c r="C17" s="12">
        <v>50499.22752</v>
      </c>
      <c r="D17" s="12">
        <v>19647.003940000002</v>
      </c>
      <c r="E17" s="13"/>
      <c r="F17" s="17" t="s">
        <v>27</v>
      </c>
      <c r="G17" s="12">
        <v>0</v>
      </c>
      <c r="H17" s="15">
        <v>0</v>
      </c>
    </row>
    <row r="18" spans="2:8" ht="30" x14ac:dyDescent="0.2">
      <c r="B18" s="16" t="s">
        <v>28</v>
      </c>
      <c r="C18" s="12">
        <v>0</v>
      </c>
      <c r="D18" s="12">
        <v>0</v>
      </c>
      <c r="E18" s="13">
        <v>2119</v>
      </c>
      <c r="F18" s="17" t="s">
        <v>29</v>
      </c>
      <c r="G18" s="12">
        <v>1415.4873700000001</v>
      </c>
      <c r="H18" s="15">
        <v>1348.01154</v>
      </c>
    </row>
    <row r="19" spans="2:8" ht="30" x14ac:dyDescent="0.2">
      <c r="B19" s="16" t="s">
        <v>30</v>
      </c>
      <c r="C19" s="12">
        <v>0</v>
      </c>
      <c r="D19" s="12">
        <v>0</v>
      </c>
      <c r="E19" s="13"/>
      <c r="F19" s="17" t="s">
        <v>31</v>
      </c>
      <c r="G19" s="12">
        <v>0</v>
      </c>
      <c r="H19" s="15">
        <v>0</v>
      </c>
    </row>
    <row r="20" spans="2:8" ht="30" x14ac:dyDescent="0.2">
      <c r="B20" s="16" t="s">
        <v>32</v>
      </c>
      <c r="C20" s="12">
        <v>50484.95867</v>
      </c>
      <c r="D20" s="12">
        <v>19630.941190000001</v>
      </c>
      <c r="E20" s="13"/>
      <c r="F20" s="17" t="s">
        <v>33</v>
      </c>
      <c r="G20" s="12">
        <v>0</v>
      </c>
      <c r="H20" s="15">
        <v>0</v>
      </c>
    </row>
    <row r="21" spans="2:8" ht="30" x14ac:dyDescent="0.2">
      <c r="B21" s="16" t="s">
        <v>34</v>
      </c>
      <c r="C21" s="12">
        <v>0</v>
      </c>
      <c r="D21" s="12">
        <v>0</v>
      </c>
      <c r="E21" s="13"/>
      <c r="F21" s="17" t="s">
        <v>35</v>
      </c>
      <c r="G21" s="12">
        <v>0</v>
      </c>
      <c r="H21" s="15">
        <v>0</v>
      </c>
    </row>
    <row r="22" spans="2:8" ht="30" x14ac:dyDescent="0.2">
      <c r="B22" s="16" t="s">
        <v>36</v>
      </c>
      <c r="C22" s="12">
        <v>0</v>
      </c>
      <c r="D22" s="12">
        <v>0</v>
      </c>
      <c r="E22" s="13"/>
      <c r="F22" s="17" t="s">
        <v>37</v>
      </c>
      <c r="G22" s="12">
        <v>0</v>
      </c>
      <c r="H22" s="15">
        <v>0</v>
      </c>
    </row>
    <row r="23" spans="2:8" ht="30" x14ac:dyDescent="0.2">
      <c r="B23" s="16" t="s">
        <v>38</v>
      </c>
      <c r="C23" s="12">
        <v>0</v>
      </c>
      <c r="D23" s="12">
        <v>0</v>
      </c>
      <c r="E23" s="13"/>
      <c r="F23" s="17" t="s">
        <v>39</v>
      </c>
      <c r="G23" s="12">
        <v>6091.8581199999999</v>
      </c>
      <c r="H23" s="15">
        <v>5686.81657</v>
      </c>
    </row>
    <row r="24" spans="2:8" ht="30" x14ac:dyDescent="0.2">
      <c r="B24" s="16" t="s">
        <v>40</v>
      </c>
      <c r="C24" s="12">
        <v>14.26885</v>
      </c>
      <c r="D24" s="12">
        <v>16.062750000000001</v>
      </c>
      <c r="E24" s="13">
        <v>2131</v>
      </c>
      <c r="F24" s="17" t="s">
        <v>41</v>
      </c>
      <c r="G24" s="12">
        <v>0</v>
      </c>
      <c r="H24" s="15">
        <v>0</v>
      </c>
    </row>
    <row r="25" spans="2:8" ht="30" x14ac:dyDescent="0.2">
      <c r="B25" s="16" t="s">
        <v>42</v>
      </c>
      <c r="C25" s="12">
        <v>338609.29057000001</v>
      </c>
      <c r="D25" s="12">
        <v>89794.693899999984</v>
      </c>
      <c r="E25" s="13">
        <v>2133</v>
      </c>
      <c r="F25" s="17" t="s">
        <v>43</v>
      </c>
      <c r="G25" s="12">
        <v>6091.8581199999999</v>
      </c>
      <c r="H25" s="15">
        <v>5686.81657</v>
      </c>
    </row>
    <row r="26" spans="2:8" ht="45" x14ac:dyDescent="0.2">
      <c r="B26" s="16" t="s">
        <v>44</v>
      </c>
      <c r="C26" s="12">
        <v>2047.8021899999999</v>
      </c>
      <c r="D26" s="12">
        <v>2047.8021899999999</v>
      </c>
      <c r="E26" s="13"/>
      <c r="F26" s="17" t="s">
        <v>45</v>
      </c>
      <c r="G26" s="12">
        <v>0</v>
      </c>
      <c r="H26" s="15">
        <v>0</v>
      </c>
    </row>
    <row r="27" spans="2:8" ht="45" x14ac:dyDescent="0.2">
      <c r="B27" s="16" t="s">
        <v>46</v>
      </c>
      <c r="C27" s="12">
        <v>0</v>
      </c>
      <c r="D27" s="12">
        <v>0</v>
      </c>
      <c r="E27" s="13"/>
      <c r="F27" s="17" t="s">
        <v>47</v>
      </c>
      <c r="G27" s="12">
        <v>357.13763</v>
      </c>
      <c r="H27" s="15">
        <v>772.59471999999994</v>
      </c>
    </row>
    <row r="28" spans="2:8" ht="45" x14ac:dyDescent="0.2">
      <c r="B28" s="16" t="s">
        <v>48</v>
      </c>
      <c r="C28" s="12">
        <v>0</v>
      </c>
      <c r="D28" s="12">
        <v>0</v>
      </c>
      <c r="E28" s="13"/>
      <c r="F28" s="17" t="s">
        <v>49</v>
      </c>
      <c r="G28" s="12">
        <v>0</v>
      </c>
      <c r="H28" s="15">
        <v>0</v>
      </c>
    </row>
    <row r="29" spans="2:8" ht="30" x14ac:dyDescent="0.2">
      <c r="B29" s="16" t="s">
        <v>50</v>
      </c>
      <c r="C29" s="12">
        <v>336561.48838</v>
      </c>
      <c r="D29" s="12">
        <v>87746.891709999996</v>
      </c>
      <c r="E29" s="13"/>
      <c r="F29" s="17" t="s">
        <v>51</v>
      </c>
      <c r="G29" s="12">
        <v>0</v>
      </c>
      <c r="H29" s="15">
        <v>0</v>
      </c>
    </row>
    <row r="30" spans="2:8" ht="30" x14ac:dyDescent="0.2">
      <c r="B30" s="16" t="s">
        <v>52</v>
      </c>
      <c r="C30" s="12">
        <v>0</v>
      </c>
      <c r="D30" s="12">
        <v>0</v>
      </c>
      <c r="E30" s="13">
        <v>2159</v>
      </c>
      <c r="F30" s="17" t="s">
        <v>53</v>
      </c>
      <c r="G30" s="12">
        <v>357.13763</v>
      </c>
      <c r="H30" s="15">
        <v>772.59471999999994</v>
      </c>
    </row>
    <row r="31" spans="2:8" ht="45" x14ac:dyDescent="0.2">
      <c r="B31" s="19"/>
      <c r="C31" s="20"/>
      <c r="D31" s="20"/>
      <c r="E31" s="13"/>
      <c r="F31" s="17" t="s">
        <v>54</v>
      </c>
      <c r="G31" s="12">
        <v>10800.216859999999</v>
      </c>
      <c r="H31" s="15">
        <v>4495.6935999999996</v>
      </c>
    </row>
    <row r="32" spans="2:8" x14ac:dyDescent="0.2">
      <c r="B32" s="19"/>
      <c r="C32" s="20"/>
      <c r="D32" s="20"/>
      <c r="E32" s="21" t="s">
        <v>55</v>
      </c>
      <c r="F32" s="17" t="s">
        <v>56</v>
      </c>
      <c r="G32" s="12">
        <v>4985.6972900000001</v>
      </c>
      <c r="H32" s="15">
        <v>648.02288999999996</v>
      </c>
    </row>
    <row r="33" spans="2:8" x14ac:dyDescent="0.2">
      <c r="B33" s="19"/>
      <c r="C33" s="22"/>
      <c r="D33" s="22"/>
      <c r="E33" s="13"/>
      <c r="F33" s="17" t="s">
        <v>57</v>
      </c>
      <c r="G33" s="12">
        <v>5814.5195700000004</v>
      </c>
      <c r="H33" s="15">
        <v>3847.6707099999999</v>
      </c>
    </row>
    <row r="34" spans="2:8" hidden="1" x14ac:dyDescent="0.2">
      <c r="B34" s="16" t="s">
        <v>58</v>
      </c>
      <c r="C34" s="12">
        <v>0</v>
      </c>
      <c r="D34" s="12">
        <v>0</v>
      </c>
      <c r="E34" s="13"/>
      <c r="F34" s="17"/>
      <c r="G34" s="12"/>
      <c r="H34" s="15"/>
    </row>
    <row r="35" spans="2:8" ht="30" hidden="1" x14ac:dyDescent="0.2">
      <c r="B35" s="16" t="s">
        <v>59</v>
      </c>
      <c r="C35" s="12">
        <v>0</v>
      </c>
      <c r="D35" s="12">
        <v>0</v>
      </c>
      <c r="E35" s="13"/>
      <c r="F35" s="17"/>
      <c r="G35" s="12"/>
      <c r="H35" s="15"/>
    </row>
    <row r="36" spans="2:8" ht="30" hidden="1" x14ac:dyDescent="0.2">
      <c r="B36" s="16" t="s">
        <v>60</v>
      </c>
      <c r="C36" s="12">
        <v>0</v>
      </c>
      <c r="D36" s="12">
        <v>0</v>
      </c>
      <c r="E36" s="13"/>
      <c r="F36" s="17"/>
      <c r="G36" s="12"/>
      <c r="H36" s="15"/>
    </row>
    <row r="37" spans="2:8" ht="30" hidden="1" x14ac:dyDescent="0.2">
      <c r="B37" s="16" t="s">
        <v>61</v>
      </c>
      <c r="C37" s="12">
        <v>0</v>
      </c>
      <c r="D37" s="12">
        <v>0</v>
      </c>
      <c r="E37" s="13"/>
      <c r="F37" s="17" t="s">
        <v>62</v>
      </c>
      <c r="G37" s="12">
        <v>0</v>
      </c>
      <c r="H37" s="15">
        <v>0</v>
      </c>
    </row>
    <row r="38" spans="2:8" ht="45" hidden="1" x14ac:dyDescent="0.2">
      <c r="B38" s="16" t="s">
        <v>63</v>
      </c>
      <c r="C38" s="12">
        <v>0</v>
      </c>
      <c r="D38" s="12">
        <v>0</v>
      </c>
      <c r="E38" s="13"/>
      <c r="F38" s="17" t="s">
        <v>64</v>
      </c>
      <c r="G38" s="12">
        <v>0</v>
      </c>
      <c r="H38" s="15">
        <v>0</v>
      </c>
    </row>
    <row r="39" spans="2:8" ht="30" hidden="1" x14ac:dyDescent="0.2">
      <c r="B39" s="16" t="s">
        <v>65</v>
      </c>
      <c r="C39" s="12">
        <v>0</v>
      </c>
      <c r="D39" s="12">
        <v>0</v>
      </c>
      <c r="E39" s="13"/>
      <c r="F39" s="17" t="s">
        <v>66</v>
      </c>
      <c r="G39" s="12">
        <v>0</v>
      </c>
      <c r="H39" s="15">
        <v>0</v>
      </c>
    </row>
    <row r="40" spans="2:8" ht="30" hidden="1" x14ac:dyDescent="0.2">
      <c r="B40" s="16" t="s">
        <v>67</v>
      </c>
      <c r="C40" s="12">
        <v>0</v>
      </c>
      <c r="D40" s="12">
        <v>0</v>
      </c>
      <c r="E40" s="13"/>
      <c r="F40" s="17" t="s">
        <v>68</v>
      </c>
      <c r="G40" s="12">
        <v>0</v>
      </c>
      <c r="H40" s="15">
        <v>0</v>
      </c>
    </row>
    <row r="41" spans="2:8" ht="30" x14ac:dyDescent="0.2">
      <c r="B41" s="16" t="s">
        <v>69</v>
      </c>
      <c r="C41" s="12">
        <v>0</v>
      </c>
      <c r="D41" s="12">
        <v>0</v>
      </c>
      <c r="E41" s="13"/>
      <c r="F41" s="17" t="s">
        <v>70</v>
      </c>
      <c r="G41" s="12">
        <v>0</v>
      </c>
      <c r="H41" s="15">
        <v>0</v>
      </c>
    </row>
    <row r="42" spans="2:8" ht="45" hidden="1" x14ac:dyDescent="0.2">
      <c r="B42" s="16" t="s">
        <v>71</v>
      </c>
      <c r="C42" s="12">
        <v>0</v>
      </c>
      <c r="D42" s="12">
        <v>0</v>
      </c>
      <c r="E42" s="13"/>
      <c r="F42" s="17" t="s">
        <v>72</v>
      </c>
      <c r="G42" s="12">
        <v>0</v>
      </c>
      <c r="H42" s="15">
        <v>0</v>
      </c>
    </row>
    <row r="43" spans="2:8" ht="30" hidden="1" x14ac:dyDescent="0.2">
      <c r="B43" s="16" t="s">
        <v>73</v>
      </c>
      <c r="C43" s="12">
        <v>0</v>
      </c>
      <c r="D43" s="12">
        <v>0</v>
      </c>
      <c r="E43" s="13"/>
      <c r="F43" s="17" t="s">
        <v>74</v>
      </c>
      <c r="G43" s="12">
        <v>0</v>
      </c>
      <c r="H43" s="15">
        <v>0</v>
      </c>
    </row>
    <row r="44" spans="2:8" ht="30" hidden="1" x14ac:dyDescent="0.2">
      <c r="B44" s="16" t="s">
        <v>75</v>
      </c>
      <c r="C44" s="12">
        <v>0</v>
      </c>
      <c r="D44" s="12">
        <v>0</v>
      </c>
      <c r="E44" s="13"/>
      <c r="F44" s="17" t="s">
        <v>76</v>
      </c>
      <c r="G44" s="12">
        <v>0</v>
      </c>
      <c r="H44" s="15">
        <v>0</v>
      </c>
    </row>
    <row r="45" spans="2:8" ht="30" x14ac:dyDescent="0.2">
      <c r="B45" s="19"/>
      <c r="C45" s="22"/>
      <c r="D45" s="22"/>
      <c r="E45" s="13"/>
      <c r="F45" s="17" t="s">
        <v>77</v>
      </c>
      <c r="G45" s="12">
        <v>373.56173999999999</v>
      </c>
      <c r="H45" s="15">
        <v>306.32620000000003</v>
      </c>
    </row>
    <row r="46" spans="2:8" x14ac:dyDescent="0.2">
      <c r="B46" s="19"/>
      <c r="C46" s="22"/>
      <c r="D46" s="22"/>
      <c r="E46" s="21" t="s">
        <v>78</v>
      </c>
      <c r="F46" s="17" t="s">
        <v>79</v>
      </c>
      <c r="G46" s="12">
        <v>373.56173999999999</v>
      </c>
      <c r="H46" s="15">
        <v>306.32620000000003</v>
      </c>
    </row>
    <row r="47" spans="2:8" hidden="1" x14ac:dyDescent="0.2">
      <c r="B47" s="16" t="s">
        <v>80</v>
      </c>
      <c r="C47" s="12">
        <v>0</v>
      </c>
      <c r="D47" s="12">
        <v>0</v>
      </c>
      <c r="E47" s="13"/>
      <c r="F47" s="17" t="s">
        <v>81</v>
      </c>
      <c r="G47" s="12">
        <v>0</v>
      </c>
      <c r="H47" s="15">
        <v>0</v>
      </c>
    </row>
    <row r="48" spans="2:8" ht="30" hidden="1" x14ac:dyDescent="0.2">
      <c r="B48" s="16" t="s">
        <v>82</v>
      </c>
      <c r="C48" s="12">
        <v>0</v>
      </c>
      <c r="D48" s="12">
        <v>0</v>
      </c>
      <c r="E48" s="13"/>
      <c r="F48" s="17" t="s">
        <v>83</v>
      </c>
      <c r="G48" s="12">
        <v>0</v>
      </c>
      <c r="H48" s="15">
        <v>0</v>
      </c>
    </row>
    <row r="49" spans="1:8" ht="45" hidden="1" x14ac:dyDescent="0.2">
      <c r="B49" s="16" t="s">
        <v>84</v>
      </c>
      <c r="C49" s="12">
        <v>0</v>
      </c>
      <c r="D49" s="12">
        <v>0</v>
      </c>
      <c r="E49" s="13"/>
      <c r="F49" s="17"/>
      <c r="G49" s="12"/>
      <c r="H49" s="15"/>
    </row>
    <row r="50" spans="1:8" ht="30" hidden="1" x14ac:dyDescent="0.2">
      <c r="B50" s="16" t="s">
        <v>85</v>
      </c>
      <c r="C50" s="12">
        <v>0</v>
      </c>
      <c r="D50" s="12">
        <v>0</v>
      </c>
      <c r="E50" s="13"/>
      <c r="F50" s="17"/>
      <c r="G50" s="12"/>
      <c r="H50" s="15"/>
    </row>
    <row r="51" spans="1:8" hidden="1" x14ac:dyDescent="0.2">
      <c r="B51" s="16"/>
      <c r="C51" s="12"/>
      <c r="D51" s="12"/>
      <c r="E51" s="13"/>
      <c r="F51" s="17"/>
      <c r="G51" s="12"/>
      <c r="H51" s="15"/>
    </row>
    <row r="52" spans="1:8" x14ac:dyDescent="0.2">
      <c r="B52" s="16"/>
      <c r="C52" s="12"/>
      <c r="D52" s="12"/>
      <c r="E52" s="13"/>
      <c r="F52" s="17"/>
      <c r="G52" s="12"/>
      <c r="H52" s="15"/>
    </row>
    <row r="53" spans="1:8" ht="31.5" x14ac:dyDescent="0.2">
      <c r="B53" s="23" t="s">
        <v>86</v>
      </c>
      <c r="C53" s="24">
        <v>2082132.8201899999</v>
      </c>
      <c r="D53" s="24">
        <v>1058532.6384100001</v>
      </c>
      <c r="E53" s="25"/>
      <c r="F53" s="26" t="s">
        <v>87</v>
      </c>
      <c r="G53" s="24">
        <v>295578.52955000009</v>
      </c>
      <c r="H53" s="27">
        <v>116603.71952</v>
      </c>
    </row>
    <row r="54" spans="1:8" ht="15.75" x14ac:dyDescent="0.2">
      <c r="B54" s="3" t="s">
        <v>3</v>
      </c>
      <c r="C54" s="4" t="s">
        <v>4</v>
      </c>
      <c r="D54" s="4" t="s">
        <v>5</v>
      </c>
      <c r="E54" s="5"/>
      <c r="F54" s="3" t="s">
        <v>3</v>
      </c>
      <c r="G54" s="4" t="s">
        <v>4</v>
      </c>
      <c r="H54" s="4" t="s">
        <v>5</v>
      </c>
    </row>
    <row r="55" spans="1:8" ht="15.75" x14ac:dyDescent="0.2">
      <c r="B55" s="11" t="s">
        <v>88</v>
      </c>
      <c r="C55" s="12"/>
      <c r="D55" s="12"/>
      <c r="E55" s="13"/>
      <c r="F55" s="14" t="s">
        <v>89</v>
      </c>
      <c r="G55" s="12"/>
      <c r="H55" s="15"/>
    </row>
    <row r="56" spans="1:8" ht="30" x14ac:dyDescent="0.2">
      <c r="A56" s="28"/>
      <c r="B56" s="16" t="s">
        <v>90</v>
      </c>
      <c r="C56" s="12">
        <v>115319.97065</v>
      </c>
      <c r="D56" s="12">
        <v>101999.99189</v>
      </c>
      <c r="E56" s="13"/>
      <c r="F56" s="17" t="s">
        <v>91</v>
      </c>
      <c r="G56" s="12">
        <v>0</v>
      </c>
      <c r="H56" s="15">
        <v>0</v>
      </c>
    </row>
    <row r="57" spans="1:8" ht="30" x14ac:dyDescent="0.2">
      <c r="B57" s="16" t="s">
        <v>92</v>
      </c>
      <c r="C57" s="12">
        <v>0</v>
      </c>
      <c r="D57" s="12">
        <v>0</v>
      </c>
      <c r="E57" s="13"/>
      <c r="F57" s="17" t="s">
        <v>93</v>
      </c>
      <c r="G57" s="12">
        <v>0</v>
      </c>
      <c r="H57" s="15">
        <v>0</v>
      </c>
    </row>
    <row r="58" spans="1:8" ht="30" x14ac:dyDescent="0.2">
      <c r="A58" s="28"/>
      <c r="B58" s="16" t="s">
        <v>94</v>
      </c>
      <c r="C58" s="12">
        <v>1797261.13448</v>
      </c>
      <c r="D58" s="12">
        <v>1597881.33797</v>
      </c>
      <c r="E58" s="21" t="s">
        <v>95</v>
      </c>
      <c r="F58" s="17" t="s">
        <v>96</v>
      </c>
      <c r="G58" s="12">
        <v>46824.901409999999</v>
      </c>
      <c r="H58" s="15">
        <v>52916.759109999999</v>
      </c>
    </row>
    <row r="59" spans="1:8" x14ac:dyDescent="0.2">
      <c r="A59" s="28"/>
      <c r="B59" s="16" t="s">
        <v>97</v>
      </c>
      <c r="C59" s="12">
        <v>1062789.32073</v>
      </c>
      <c r="D59" s="12">
        <v>920634.85950999998</v>
      </c>
      <c r="E59" s="13"/>
      <c r="F59" s="17" t="s">
        <v>98</v>
      </c>
      <c r="G59" s="12">
        <v>0</v>
      </c>
      <c r="H59" s="15">
        <v>0</v>
      </c>
    </row>
    <row r="60" spans="1:8" ht="30" x14ac:dyDescent="0.2">
      <c r="A60" s="28"/>
      <c r="B60" s="16" t="s">
        <v>99</v>
      </c>
      <c r="C60" s="12">
        <v>54372.906310000006</v>
      </c>
      <c r="D60" s="12">
        <v>38422.342969999998</v>
      </c>
      <c r="E60" s="13"/>
      <c r="F60" s="17" t="s">
        <v>100</v>
      </c>
      <c r="G60" s="12">
        <v>0</v>
      </c>
      <c r="H60" s="15">
        <v>0</v>
      </c>
    </row>
    <row r="61" spans="1:8" ht="30" x14ac:dyDescent="0.2">
      <c r="A61" s="28"/>
      <c r="B61" s="16" t="s">
        <v>101</v>
      </c>
      <c r="C61" s="29">
        <v>-681355.07701999997</v>
      </c>
      <c r="D61" s="29">
        <v>-591131.79437000002</v>
      </c>
      <c r="E61" s="21" t="s">
        <v>102</v>
      </c>
      <c r="F61" s="17" t="s">
        <v>103</v>
      </c>
      <c r="G61" s="12">
        <v>292204.82829999994</v>
      </c>
      <c r="H61" s="15">
        <v>290068.53649999999</v>
      </c>
    </row>
    <row r="62" spans="1:8" ht="15.75" x14ac:dyDescent="0.2">
      <c r="A62" s="28"/>
      <c r="B62" s="16" t="s">
        <v>104</v>
      </c>
      <c r="C62" s="12">
        <v>60413.88</v>
      </c>
      <c r="D62" s="12">
        <v>60413.88</v>
      </c>
      <c r="E62" s="30"/>
      <c r="F62" s="14"/>
      <c r="G62" s="12"/>
      <c r="H62" s="15"/>
    </row>
    <row r="63" spans="1:8" ht="31.5" x14ac:dyDescent="0.2">
      <c r="B63" s="16" t="s">
        <v>105</v>
      </c>
      <c r="C63" s="12">
        <v>0</v>
      </c>
      <c r="D63" s="12">
        <v>0</v>
      </c>
      <c r="E63" s="30"/>
      <c r="F63" s="14" t="s">
        <v>106</v>
      </c>
      <c r="G63" s="31">
        <v>339029.72970999993</v>
      </c>
      <c r="H63" s="32">
        <v>342985.29561000003</v>
      </c>
    </row>
    <row r="64" spans="1:8" ht="15.75" x14ac:dyDescent="0.2">
      <c r="B64" s="16" t="s">
        <v>107</v>
      </c>
      <c r="C64" s="12">
        <v>0</v>
      </c>
      <c r="D64" s="12">
        <v>0</v>
      </c>
      <c r="E64" s="13"/>
      <c r="F64" s="33"/>
      <c r="G64" s="31"/>
      <c r="H64" s="32"/>
    </row>
    <row r="65" spans="2:8" ht="15.75" x14ac:dyDescent="0.2">
      <c r="B65" s="16"/>
      <c r="C65" s="12"/>
      <c r="D65" s="12"/>
      <c r="E65" s="13"/>
      <c r="F65" s="14" t="s">
        <v>108</v>
      </c>
      <c r="G65" s="31">
        <v>634608.25925999996</v>
      </c>
      <c r="H65" s="32">
        <v>459589.01513000001</v>
      </c>
    </row>
    <row r="66" spans="2:8" ht="31.5" x14ac:dyDescent="0.2">
      <c r="B66" s="11" t="s">
        <v>109</v>
      </c>
      <c r="C66" s="31">
        <v>2408802.13515</v>
      </c>
      <c r="D66" s="31">
        <v>2128220.61797</v>
      </c>
      <c r="E66" s="13"/>
      <c r="F66" s="17"/>
      <c r="G66" s="31"/>
      <c r="H66" s="32"/>
    </row>
    <row r="67" spans="2:8" ht="15.75" x14ac:dyDescent="0.2">
      <c r="B67" s="16"/>
      <c r="C67" s="31"/>
      <c r="D67" s="31"/>
      <c r="E67" s="30"/>
      <c r="F67" s="14" t="s">
        <v>110</v>
      </c>
      <c r="G67" s="12">
        <v>0</v>
      </c>
      <c r="H67" s="15">
        <v>0</v>
      </c>
    </row>
    <row r="68" spans="2:8" ht="15.75" x14ac:dyDescent="0.2">
      <c r="B68" s="11" t="s">
        <v>111</v>
      </c>
      <c r="C68" s="31">
        <v>4490934.9553399999</v>
      </c>
      <c r="D68" s="31">
        <v>3186753.2563800002</v>
      </c>
      <c r="E68" s="13"/>
      <c r="F68" s="14"/>
      <c r="G68" s="12"/>
      <c r="H68" s="15"/>
    </row>
    <row r="69" spans="2:8" ht="31.5" hidden="1" x14ac:dyDescent="0.2">
      <c r="B69" s="16"/>
      <c r="C69" s="12"/>
      <c r="D69" s="12"/>
      <c r="E69" s="13"/>
      <c r="F69" s="14" t="s">
        <v>112</v>
      </c>
      <c r="G69" s="12">
        <v>0</v>
      </c>
      <c r="H69" s="15">
        <v>0</v>
      </c>
    </row>
    <row r="70" spans="2:8" hidden="1" x14ac:dyDescent="0.2">
      <c r="B70" s="16"/>
      <c r="C70" s="12"/>
      <c r="D70" s="12"/>
      <c r="E70" s="13"/>
      <c r="F70" s="17" t="s">
        <v>113</v>
      </c>
      <c r="G70" s="12">
        <v>0</v>
      </c>
      <c r="H70" s="15">
        <v>0</v>
      </c>
    </row>
    <row r="71" spans="2:8" hidden="1" x14ac:dyDescent="0.2">
      <c r="B71" s="16"/>
      <c r="C71" s="12"/>
      <c r="D71" s="12"/>
      <c r="E71" s="13"/>
      <c r="F71" s="17" t="s">
        <v>114</v>
      </c>
      <c r="G71" s="12">
        <v>0</v>
      </c>
      <c r="H71" s="15">
        <v>0</v>
      </c>
    </row>
    <row r="72" spans="2:8" ht="30" hidden="1" x14ac:dyDescent="0.2">
      <c r="B72" s="16"/>
      <c r="C72" s="12"/>
      <c r="D72" s="12"/>
      <c r="E72" s="13"/>
      <c r="F72" s="17" t="s">
        <v>115</v>
      </c>
      <c r="G72" s="12">
        <v>0</v>
      </c>
      <c r="H72" s="15">
        <v>0</v>
      </c>
    </row>
    <row r="73" spans="2:8" x14ac:dyDescent="0.2">
      <c r="B73" s="16"/>
      <c r="C73" s="12"/>
      <c r="D73" s="12"/>
      <c r="E73" s="13"/>
      <c r="F73" s="17"/>
      <c r="G73" s="12"/>
      <c r="H73" s="15"/>
    </row>
    <row r="74" spans="2:8" ht="31.5" x14ac:dyDescent="0.2">
      <c r="B74" s="16"/>
      <c r="C74" s="12"/>
      <c r="D74" s="12"/>
      <c r="E74" s="13"/>
      <c r="F74" s="14" t="s">
        <v>116</v>
      </c>
      <c r="G74" s="31">
        <v>3856326.6956899995</v>
      </c>
      <c r="H74" s="32">
        <v>2727164.2414099998</v>
      </c>
    </row>
    <row r="75" spans="2:8" ht="30" x14ac:dyDescent="0.2">
      <c r="B75" s="16"/>
      <c r="C75" s="12"/>
      <c r="D75" s="12"/>
      <c r="E75" s="13"/>
      <c r="F75" s="17" t="s">
        <v>117</v>
      </c>
      <c r="G75" s="12">
        <v>1037532.4840299997</v>
      </c>
      <c r="H75" s="15">
        <v>324843.25094999955</v>
      </c>
    </row>
    <row r="76" spans="2:8" x14ac:dyDescent="0.2">
      <c r="B76" s="16"/>
      <c r="C76" s="12"/>
      <c r="D76" s="12"/>
      <c r="E76" s="21" t="s">
        <v>118</v>
      </c>
      <c r="F76" s="17" t="s">
        <v>119</v>
      </c>
      <c r="G76" s="12">
        <v>2601626.30663</v>
      </c>
      <c r="H76" s="15">
        <v>2356859.2876200001</v>
      </c>
    </row>
    <row r="77" spans="2:8" x14ac:dyDescent="0.2">
      <c r="B77" s="16"/>
      <c r="C77" s="12"/>
      <c r="D77" s="12"/>
      <c r="E77" s="21" t="s">
        <v>120</v>
      </c>
      <c r="F77" s="17" t="s">
        <v>121</v>
      </c>
      <c r="G77" s="12">
        <v>60971.30906</v>
      </c>
      <c r="H77" s="15">
        <v>60971.30906</v>
      </c>
    </row>
    <row r="78" spans="2:8" x14ac:dyDescent="0.2">
      <c r="B78" s="16"/>
      <c r="C78" s="12"/>
      <c r="D78" s="12"/>
      <c r="E78" s="13"/>
      <c r="F78" s="17" t="s">
        <v>122</v>
      </c>
      <c r="G78" s="12">
        <v>0</v>
      </c>
      <c r="H78" s="15">
        <v>0</v>
      </c>
    </row>
    <row r="79" spans="2:8" ht="30" x14ac:dyDescent="0.2">
      <c r="B79" s="16"/>
      <c r="C79" s="12"/>
      <c r="D79" s="12"/>
      <c r="E79" s="21" t="s">
        <v>123</v>
      </c>
      <c r="F79" s="17" t="s">
        <v>124</v>
      </c>
      <c r="G79" s="34">
        <v>156197.59596999999</v>
      </c>
      <c r="H79" s="35">
        <v>-15509.60622</v>
      </c>
    </row>
    <row r="80" spans="2:8" x14ac:dyDescent="0.2">
      <c r="B80" s="16"/>
      <c r="C80" s="12"/>
      <c r="D80" s="12"/>
      <c r="E80" s="13"/>
      <c r="F80" s="17"/>
      <c r="G80" s="12"/>
      <c r="H80" s="15"/>
    </row>
    <row r="81" spans="2:8" ht="47.25" hidden="1" x14ac:dyDescent="0.2">
      <c r="B81" s="16"/>
      <c r="C81" s="12"/>
      <c r="D81" s="12"/>
      <c r="E81" s="13"/>
      <c r="F81" s="14" t="s">
        <v>125</v>
      </c>
      <c r="G81" s="12">
        <v>0</v>
      </c>
      <c r="H81" s="15">
        <v>0</v>
      </c>
    </row>
    <row r="82" spans="2:8" hidden="1" x14ac:dyDescent="0.2">
      <c r="B82" s="16"/>
      <c r="C82" s="12"/>
      <c r="D82" s="12"/>
      <c r="E82" s="13"/>
      <c r="F82" s="17" t="s">
        <v>126</v>
      </c>
      <c r="G82" s="12">
        <v>0</v>
      </c>
      <c r="H82" s="15">
        <v>0</v>
      </c>
    </row>
    <row r="83" spans="2:8" ht="30" hidden="1" x14ac:dyDescent="0.2">
      <c r="B83" s="16"/>
      <c r="C83" s="12"/>
      <c r="D83" s="12"/>
      <c r="E83" s="13"/>
      <c r="F83" s="17" t="s">
        <v>127</v>
      </c>
      <c r="G83" s="12">
        <v>0</v>
      </c>
      <c r="H83" s="15">
        <v>0</v>
      </c>
    </row>
    <row r="84" spans="2:8" hidden="1" x14ac:dyDescent="0.2">
      <c r="B84" s="16"/>
      <c r="C84" s="12"/>
      <c r="D84" s="12"/>
      <c r="E84" s="13"/>
      <c r="F84" s="17"/>
      <c r="G84" s="12"/>
      <c r="H84" s="15"/>
    </row>
    <row r="85" spans="2:8" ht="31.5" x14ac:dyDescent="0.2">
      <c r="B85" s="16"/>
      <c r="C85" s="12"/>
      <c r="D85" s="12"/>
      <c r="E85" s="13"/>
      <c r="F85" s="14" t="s">
        <v>128</v>
      </c>
      <c r="G85" s="31">
        <v>3856326.6956899995</v>
      </c>
      <c r="H85" s="32">
        <v>2727164.2414099998</v>
      </c>
    </row>
    <row r="86" spans="2:8" ht="15.75" x14ac:dyDescent="0.2">
      <c r="B86" s="16"/>
      <c r="C86" s="12"/>
      <c r="D86" s="12"/>
      <c r="E86" s="13"/>
      <c r="F86" s="17"/>
      <c r="G86" s="31"/>
      <c r="H86" s="32"/>
    </row>
    <row r="87" spans="2:8" ht="31.5" x14ac:dyDescent="0.2">
      <c r="B87" s="16"/>
      <c r="C87" s="12"/>
      <c r="D87" s="12"/>
      <c r="E87" s="13"/>
      <c r="F87" s="14" t="s">
        <v>129</v>
      </c>
      <c r="G87" s="31">
        <v>4490934.9549500002</v>
      </c>
      <c r="H87" s="32">
        <v>3186753.25654</v>
      </c>
    </row>
    <row r="88" spans="2:8" x14ac:dyDescent="0.2">
      <c r="B88" s="16"/>
      <c r="C88" s="12"/>
      <c r="D88" s="12"/>
      <c r="E88" s="13"/>
      <c r="F88" s="17"/>
      <c r="G88" s="12"/>
      <c r="H88" s="15"/>
    </row>
    <row r="89" spans="2:8" x14ac:dyDescent="0.2">
      <c r="B89" s="36"/>
      <c r="C89" s="37"/>
      <c r="D89" s="37"/>
      <c r="E89" s="38"/>
      <c r="F89" s="39"/>
      <c r="G89" s="37"/>
      <c r="H89" s="40"/>
    </row>
  </sheetData>
  <mergeCells count="5">
    <mergeCell ref="B1:H1"/>
    <mergeCell ref="B2:H2"/>
    <mergeCell ref="B4:H4"/>
    <mergeCell ref="B5:H5"/>
    <mergeCell ref="B3:H3"/>
  </mergeCells>
  <printOptions horizontalCentered="1"/>
  <pageMargins left="0" right="0" top="0.15748031496062992" bottom="0.15748031496062992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topLeftCell="A2" zoomScale="70" zoomScaleNormal="70" workbookViewId="0">
      <selection activeCell="B2" sqref="B2:J33"/>
    </sheetView>
  </sheetViews>
  <sheetFormatPr baseColWidth="10" defaultColWidth="11.42578125" defaultRowHeight="15" x14ac:dyDescent="0.2"/>
  <cols>
    <col min="1" max="1" width="11.42578125" style="2"/>
    <col min="2" max="2" width="16.28515625" style="2" customWidth="1"/>
    <col min="3" max="3" width="49.7109375" style="2" customWidth="1"/>
    <col min="4" max="4" width="17.7109375" style="2" customWidth="1"/>
    <col min="5" max="5" width="19.42578125" style="2" customWidth="1"/>
    <col min="6" max="6" width="21" style="2" customWidth="1"/>
    <col min="7" max="7" width="22.7109375" style="2" customWidth="1"/>
    <col min="8" max="9" width="17.7109375" style="2" customWidth="1"/>
    <col min="10" max="10" width="19.42578125" style="2" customWidth="1"/>
    <col min="11" max="16384" width="11.42578125" style="2"/>
  </cols>
  <sheetData>
    <row r="2" spans="2:10" ht="19.5" customHeight="1" x14ac:dyDescent="0.2">
      <c r="B2" s="405" t="s">
        <v>130</v>
      </c>
      <c r="C2" s="406"/>
      <c r="D2" s="406"/>
      <c r="E2" s="406"/>
      <c r="F2" s="406"/>
      <c r="G2" s="406"/>
      <c r="H2" s="406"/>
      <c r="I2" s="406"/>
      <c r="J2" s="407"/>
    </row>
    <row r="3" spans="2:10" ht="20.25" x14ac:dyDescent="0.3">
      <c r="B3" s="408" t="s">
        <v>131</v>
      </c>
      <c r="C3" s="409"/>
      <c r="D3" s="409"/>
      <c r="E3" s="409"/>
      <c r="F3" s="409"/>
      <c r="G3" s="409"/>
      <c r="H3" s="409"/>
      <c r="I3" s="409"/>
      <c r="J3" s="410"/>
    </row>
    <row r="4" spans="2:10" ht="20.25" x14ac:dyDescent="0.3">
      <c r="B4" s="287"/>
      <c r="C4" s="409" t="s">
        <v>654</v>
      </c>
      <c r="D4" s="409"/>
      <c r="E4" s="409"/>
      <c r="F4" s="409"/>
      <c r="G4" s="409"/>
      <c r="H4" s="409"/>
      <c r="I4" s="409"/>
      <c r="J4" s="410"/>
    </row>
    <row r="5" spans="2:10" ht="20.25" x14ac:dyDescent="0.3">
      <c r="B5" s="408" t="s">
        <v>200</v>
      </c>
      <c r="C5" s="409"/>
      <c r="D5" s="409"/>
      <c r="E5" s="409"/>
      <c r="F5" s="409"/>
      <c r="G5" s="409"/>
      <c r="H5" s="409"/>
      <c r="I5" s="409"/>
      <c r="J5" s="410"/>
    </row>
    <row r="6" spans="2:10" ht="20.25" x14ac:dyDescent="0.3">
      <c r="B6" s="408" t="s">
        <v>655</v>
      </c>
      <c r="C6" s="409"/>
      <c r="D6" s="409"/>
      <c r="E6" s="409"/>
      <c r="F6" s="409"/>
      <c r="G6" s="409"/>
      <c r="H6" s="409"/>
      <c r="I6" s="409"/>
      <c r="J6" s="410"/>
    </row>
    <row r="7" spans="2:10" ht="49.7" customHeight="1" x14ac:dyDescent="0.2">
      <c r="B7" s="411" t="s">
        <v>132</v>
      </c>
      <c r="C7" s="411"/>
      <c r="D7" s="43" t="s">
        <v>133</v>
      </c>
      <c r="E7" s="411" t="s">
        <v>134</v>
      </c>
      <c r="F7" s="411" t="s">
        <v>135</v>
      </c>
      <c r="G7" s="411" t="s">
        <v>136</v>
      </c>
      <c r="H7" s="43" t="s">
        <v>137</v>
      </c>
      <c r="I7" s="411" t="s">
        <v>138</v>
      </c>
      <c r="J7" s="411" t="s">
        <v>139</v>
      </c>
    </row>
    <row r="8" spans="2:10" ht="57.6" customHeight="1" x14ac:dyDescent="0.2">
      <c r="B8" s="411"/>
      <c r="C8" s="411"/>
      <c r="D8" s="43" t="s">
        <v>140</v>
      </c>
      <c r="E8" s="411"/>
      <c r="F8" s="411"/>
      <c r="G8" s="411"/>
      <c r="H8" s="43" t="s">
        <v>141</v>
      </c>
      <c r="I8" s="411"/>
      <c r="J8" s="411"/>
    </row>
    <row r="9" spans="2:10" ht="18" x14ac:dyDescent="0.2">
      <c r="B9" s="414"/>
      <c r="C9" s="415"/>
      <c r="D9" s="44"/>
      <c r="E9" s="44"/>
      <c r="F9" s="44"/>
      <c r="G9" s="44"/>
      <c r="H9" s="44"/>
      <c r="I9" s="44"/>
      <c r="J9" s="45"/>
    </row>
    <row r="10" spans="2:10" ht="18.75" x14ac:dyDescent="0.2">
      <c r="B10" s="414" t="s">
        <v>142</v>
      </c>
      <c r="C10" s="415"/>
      <c r="D10" s="46">
        <v>58603.575449999997</v>
      </c>
      <c r="E10" s="46"/>
      <c r="F10" s="47">
        <v>-5686.8159900000001</v>
      </c>
      <c r="G10" s="46"/>
      <c r="H10" s="46">
        <v>52916.759459999994</v>
      </c>
      <c r="I10" s="46">
        <v>3866.0360099999998</v>
      </c>
      <c r="J10" s="48"/>
    </row>
    <row r="11" spans="2:10" ht="18" x14ac:dyDescent="0.2">
      <c r="B11" s="414" t="s">
        <v>143</v>
      </c>
      <c r="C11" s="415"/>
      <c r="D11" s="46"/>
      <c r="E11" s="46"/>
      <c r="F11" s="49"/>
      <c r="G11" s="46"/>
      <c r="H11" s="46"/>
      <c r="I11" s="44"/>
      <c r="J11" s="45"/>
    </row>
    <row r="12" spans="2:10" ht="18" x14ac:dyDescent="0.2">
      <c r="B12" s="50"/>
      <c r="C12" s="44" t="s">
        <v>144</v>
      </c>
      <c r="D12" s="51"/>
      <c r="E12" s="51"/>
      <c r="F12" s="52"/>
      <c r="G12" s="51"/>
      <c r="H12" s="51"/>
      <c r="I12" s="51"/>
      <c r="J12" s="53"/>
    </row>
    <row r="13" spans="2:10" ht="18" x14ac:dyDescent="0.2">
      <c r="B13" s="54"/>
      <c r="C13" s="44" t="s">
        <v>145</v>
      </c>
      <c r="D13" s="51"/>
      <c r="E13" s="51"/>
      <c r="F13" s="52"/>
      <c r="G13" s="51"/>
      <c r="H13" s="51"/>
      <c r="I13" s="51"/>
      <c r="J13" s="55"/>
    </row>
    <row r="14" spans="2:10" ht="18" x14ac:dyDescent="0.2">
      <c r="B14" s="54"/>
      <c r="C14" s="44" t="s">
        <v>146</v>
      </c>
      <c r="D14" s="51"/>
      <c r="E14" s="51"/>
      <c r="F14" s="52"/>
      <c r="G14" s="51"/>
      <c r="H14" s="51"/>
      <c r="I14" s="51"/>
      <c r="J14" s="55"/>
    </row>
    <row r="15" spans="2:10" ht="18" x14ac:dyDescent="0.2">
      <c r="B15" s="414" t="s">
        <v>147</v>
      </c>
      <c r="C15" s="415"/>
      <c r="D15" s="46">
        <v>58603.575449999997</v>
      </c>
      <c r="E15" s="46"/>
      <c r="F15" s="47">
        <v>-5686.8159900000001</v>
      </c>
      <c r="G15" s="46"/>
      <c r="H15" s="46">
        <v>52916.759459999994</v>
      </c>
      <c r="I15" s="51"/>
      <c r="J15" s="53"/>
    </row>
    <row r="16" spans="2:10" ht="18" x14ac:dyDescent="0.2">
      <c r="B16" s="50"/>
      <c r="C16" s="44" t="s">
        <v>148</v>
      </c>
      <c r="D16" s="46"/>
      <c r="E16" s="46"/>
      <c r="F16" s="49"/>
      <c r="G16" s="46"/>
      <c r="H16" s="46"/>
      <c r="I16" s="46"/>
      <c r="J16" s="53"/>
    </row>
    <row r="17" spans="2:10" ht="18" x14ac:dyDescent="0.2">
      <c r="B17" s="54"/>
      <c r="C17" s="44" t="s">
        <v>149</v>
      </c>
      <c r="D17" s="46"/>
      <c r="E17" s="46"/>
      <c r="F17" s="49"/>
      <c r="G17" s="46"/>
      <c r="H17" s="46"/>
      <c r="I17" s="46"/>
      <c r="J17" s="55"/>
    </row>
    <row r="18" spans="2:10" ht="18" x14ac:dyDescent="0.2">
      <c r="B18" s="54"/>
      <c r="C18" s="44" t="s">
        <v>150</v>
      </c>
      <c r="D18" s="46">
        <v>58603.575449999997</v>
      </c>
      <c r="E18" s="46"/>
      <c r="F18" s="47">
        <v>-5686.8159900000001</v>
      </c>
      <c r="G18" s="46"/>
      <c r="H18" s="46">
        <v>52916.759459999994</v>
      </c>
      <c r="I18" s="46"/>
      <c r="J18" s="55"/>
    </row>
    <row r="19" spans="2:10" ht="18" x14ac:dyDescent="0.2">
      <c r="B19" s="54"/>
      <c r="C19" s="44"/>
      <c r="D19" s="46"/>
      <c r="E19" s="46"/>
      <c r="F19" s="49"/>
      <c r="G19" s="46"/>
      <c r="H19" s="46"/>
      <c r="I19" s="46"/>
      <c r="J19" s="55"/>
    </row>
    <row r="20" spans="2:10" ht="18" x14ac:dyDescent="0.2">
      <c r="B20" s="414" t="s">
        <v>151</v>
      </c>
      <c r="C20" s="415"/>
      <c r="D20" s="46">
        <v>400986.44</v>
      </c>
      <c r="E20" s="46"/>
      <c r="F20" s="46"/>
      <c r="G20" s="46">
        <v>180705.05973000015</v>
      </c>
      <c r="H20" s="46">
        <v>581691.49973000016</v>
      </c>
      <c r="I20" s="46"/>
      <c r="J20" s="55"/>
    </row>
    <row r="21" spans="2:10" ht="18" x14ac:dyDescent="0.2">
      <c r="B21" s="54"/>
      <c r="C21" s="44"/>
      <c r="D21" s="46"/>
      <c r="E21" s="46"/>
      <c r="F21" s="46"/>
      <c r="G21" s="46"/>
      <c r="H21" s="46"/>
      <c r="I21" s="46"/>
      <c r="J21" s="55"/>
    </row>
    <row r="22" spans="2:10" ht="16.5" customHeight="1" x14ac:dyDescent="0.2">
      <c r="B22" s="414" t="s">
        <v>152</v>
      </c>
      <c r="C22" s="415"/>
      <c r="D22" s="56">
        <v>459590.01545000001</v>
      </c>
      <c r="E22" s="56"/>
      <c r="F22" s="56"/>
      <c r="G22" s="56"/>
      <c r="H22" s="56">
        <v>634608.25919000013</v>
      </c>
      <c r="I22" s="46"/>
      <c r="J22" s="57"/>
    </row>
    <row r="23" spans="2:10" ht="18" x14ac:dyDescent="0.2">
      <c r="B23" s="414"/>
      <c r="C23" s="415"/>
      <c r="D23" s="58"/>
      <c r="E23" s="58"/>
      <c r="F23" s="58"/>
      <c r="G23" s="58"/>
      <c r="H23" s="58"/>
      <c r="I23" s="58"/>
      <c r="J23" s="57"/>
    </row>
    <row r="24" spans="2:10" ht="16.5" hidden="1" customHeight="1" x14ac:dyDescent="0.2">
      <c r="B24" s="414" t="s">
        <v>153</v>
      </c>
      <c r="C24" s="415"/>
      <c r="D24" s="58"/>
      <c r="E24" s="58"/>
      <c r="F24" s="58"/>
      <c r="G24" s="58"/>
      <c r="H24" s="58"/>
      <c r="I24" s="58"/>
      <c r="J24" s="57"/>
    </row>
    <row r="25" spans="2:10" ht="18.75" hidden="1" x14ac:dyDescent="0.2">
      <c r="B25" s="416" t="s">
        <v>154</v>
      </c>
      <c r="C25" s="417"/>
      <c r="D25" s="59"/>
      <c r="E25" s="59"/>
      <c r="F25" s="59"/>
      <c r="G25" s="59"/>
      <c r="H25" s="59"/>
      <c r="I25" s="59"/>
      <c r="J25" s="60"/>
    </row>
    <row r="26" spans="2:10" ht="18.75" hidden="1" x14ac:dyDescent="0.2">
      <c r="B26" s="416" t="s">
        <v>155</v>
      </c>
      <c r="C26" s="417"/>
      <c r="D26" s="59"/>
      <c r="E26" s="59"/>
      <c r="F26" s="59"/>
      <c r="G26" s="59"/>
      <c r="H26" s="59"/>
      <c r="I26" s="59"/>
      <c r="J26" s="60"/>
    </row>
    <row r="27" spans="2:10" ht="18.75" hidden="1" x14ac:dyDescent="0.2">
      <c r="B27" s="416" t="s">
        <v>156</v>
      </c>
      <c r="C27" s="417"/>
      <c r="D27" s="59"/>
      <c r="E27" s="59"/>
      <c r="F27" s="59"/>
      <c r="G27" s="59"/>
      <c r="H27" s="59"/>
      <c r="I27" s="59"/>
      <c r="J27" s="60"/>
    </row>
    <row r="28" spans="2:10" ht="18.75" hidden="1" x14ac:dyDescent="0.2">
      <c r="B28" s="412"/>
      <c r="C28" s="413"/>
      <c r="D28" s="61"/>
      <c r="E28" s="61"/>
      <c r="F28" s="61"/>
      <c r="G28" s="61"/>
      <c r="H28" s="61"/>
      <c r="I28" s="61"/>
      <c r="J28" s="60"/>
    </row>
    <row r="29" spans="2:10" ht="16.5" hidden="1" customHeight="1" x14ac:dyDescent="0.2">
      <c r="B29" s="414" t="s">
        <v>157</v>
      </c>
      <c r="C29" s="415"/>
      <c r="D29" s="61"/>
      <c r="E29" s="61"/>
      <c r="F29" s="61"/>
      <c r="G29" s="61"/>
      <c r="H29" s="61"/>
      <c r="I29" s="61"/>
      <c r="J29" s="60"/>
    </row>
    <row r="30" spans="2:10" ht="18.75" hidden="1" x14ac:dyDescent="0.2">
      <c r="B30" s="416" t="s">
        <v>158</v>
      </c>
      <c r="C30" s="417"/>
      <c r="D30" s="61"/>
      <c r="E30" s="61"/>
      <c r="F30" s="61"/>
      <c r="G30" s="61"/>
      <c r="H30" s="61"/>
      <c r="I30" s="61"/>
      <c r="J30" s="60"/>
    </row>
    <row r="31" spans="2:10" ht="18.75" hidden="1" x14ac:dyDescent="0.2">
      <c r="B31" s="416" t="s">
        <v>159</v>
      </c>
      <c r="C31" s="417"/>
      <c r="D31" s="61"/>
      <c r="E31" s="61"/>
      <c r="F31" s="61"/>
      <c r="G31" s="61"/>
      <c r="H31" s="61"/>
      <c r="I31" s="61"/>
      <c r="J31" s="60"/>
    </row>
    <row r="32" spans="2:10" ht="18.75" hidden="1" x14ac:dyDescent="0.2">
      <c r="B32" s="416" t="s">
        <v>160</v>
      </c>
      <c r="C32" s="417"/>
      <c r="D32" s="61"/>
      <c r="E32" s="61"/>
      <c r="F32" s="61"/>
      <c r="G32" s="61"/>
      <c r="H32" s="61"/>
      <c r="I32" s="61"/>
      <c r="J32" s="60"/>
    </row>
    <row r="33" spans="2:10" ht="18.75" x14ac:dyDescent="0.2">
      <c r="B33" s="418"/>
      <c r="C33" s="419"/>
      <c r="D33" s="62"/>
      <c r="E33" s="62"/>
      <c r="F33" s="62"/>
      <c r="G33" s="62"/>
      <c r="H33" s="62"/>
      <c r="I33" s="62"/>
      <c r="J33" s="63"/>
    </row>
  </sheetData>
  <mergeCells count="28">
    <mergeCell ref="B29:C29"/>
    <mergeCell ref="B30:C30"/>
    <mergeCell ref="B31:C31"/>
    <mergeCell ref="B32:C32"/>
    <mergeCell ref="B33:C33"/>
    <mergeCell ref="B28:C28"/>
    <mergeCell ref="B9:C9"/>
    <mergeCell ref="B10:C10"/>
    <mergeCell ref="B11:C11"/>
    <mergeCell ref="B15:C15"/>
    <mergeCell ref="B20:C20"/>
    <mergeCell ref="B22:C22"/>
    <mergeCell ref="B23:C23"/>
    <mergeCell ref="B24:C24"/>
    <mergeCell ref="B25:C25"/>
    <mergeCell ref="B26:C26"/>
    <mergeCell ref="B27:C27"/>
    <mergeCell ref="B2:J2"/>
    <mergeCell ref="B3:J3"/>
    <mergeCell ref="B5:J5"/>
    <mergeCell ref="B6:J6"/>
    <mergeCell ref="B7:C8"/>
    <mergeCell ref="E7:E8"/>
    <mergeCell ref="F7:F8"/>
    <mergeCell ref="G7:G8"/>
    <mergeCell ref="I7:I8"/>
    <mergeCell ref="J7:J8"/>
    <mergeCell ref="C4:J4"/>
  </mergeCells>
  <printOptions horizontalCentered="1"/>
  <pageMargins left="0.11811023622047245" right="0.11811023622047245" top="0.19685039370078741" bottom="0.15748031496062992" header="0.31496062992125984" footer="0.31496062992125984"/>
  <pageSetup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4"/>
  <sheetViews>
    <sheetView zoomScale="85" zoomScaleNormal="85" workbookViewId="0">
      <selection activeCell="B11" sqref="B11"/>
    </sheetView>
  </sheetViews>
  <sheetFormatPr baseColWidth="10" defaultColWidth="11.5703125" defaultRowHeight="15" x14ac:dyDescent="0.25"/>
  <cols>
    <col min="1" max="1" width="5.85546875" style="225" customWidth="1"/>
    <col min="2" max="2" width="71.140625" style="225" customWidth="1"/>
    <col min="3" max="5" width="17.140625" style="225" customWidth="1"/>
    <col min="6" max="6" width="17.140625" style="267" customWidth="1"/>
    <col min="7" max="7" width="17.140625" style="225" customWidth="1"/>
    <col min="8" max="8" width="17.140625" style="267" customWidth="1"/>
    <col min="9" max="9" width="17.140625" style="225" hidden="1" customWidth="1"/>
    <col min="10" max="10" width="17.140625" style="268" customWidth="1"/>
    <col min="11" max="11" width="17.140625" style="225" hidden="1" customWidth="1"/>
    <col min="12" max="12" width="17.140625" style="267" customWidth="1"/>
    <col min="13" max="16384" width="11.5703125" style="225"/>
  </cols>
  <sheetData>
    <row r="1" spans="2:12" x14ac:dyDescent="0.25">
      <c r="B1" s="420" t="s">
        <v>450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2:12" x14ac:dyDescent="0.25">
      <c r="B2" s="420" t="s">
        <v>657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x14ac:dyDescent="0.25">
      <c r="B3" s="420" t="s">
        <v>660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</row>
    <row r="4" spans="2:12" x14ac:dyDescent="0.25">
      <c r="B4" s="420" t="s">
        <v>659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2:12" x14ac:dyDescent="0.25">
      <c r="B5" s="420" t="s">
        <v>655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</row>
    <row r="7" spans="2:12" ht="99.75" x14ac:dyDescent="0.25">
      <c r="B7" s="226" t="s">
        <v>451</v>
      </c>
      <c r="C7" s="226" t="s">
        <v>452</v>
      </c>
      <c r="D7" s="226" t="s">
        <v>453</v>
      </c>
      <c r="E7" s="226" t="s">
        <v>454</v>
      </c>
      <c r="F7" s="226" t="s">
        <v>455</v>
      </c>
      <c r="G7" s="226" t="s">
        <v>456</v>
      </c>
      <c r="H7" s="226" t="s">
        <v>457</v>
      </c>
      <c r="I7" s="226" t="s">
        <v>458</v>
      </c>
      <c r="J7" s="226" t="s">
        <v>459</v>
      </c>
      <c r="K7" s="226" t="s">
        <v>460</v>
      </c>
      <c r="L7" s="226" t="s">
        <v>461</v>
      </c>
    </row>
    <row r="8" spans="2:12" ht="24.95" customHeight="1" x14ac:dyDescent="0.25">
      <c r="B8" s="299" t="s">
        <v>663</v>
      </c>
      <c r="C8" s="300"/>
      <c r="D8" s="300"/>
      <c r="E8" s="300"/>
      <c r="F8" s="301">
        <v>380477</v>
      </c>
      <c r="G8" s="301"/>
      <c r="H8" s="301">
        <v>796</v>
      </c>
      <c r="I8" s="301"/>
      <c r="J8" s="302">
        <v>327531</v>
      </c>
      <c r="K8" s="301"/>
      <c r="L8" s="303">
        <v>52917</v>
      </c>
    </row>
    <row r="9" spans="2:12" ht="24.95" customHeight="1" x14ac:dyDescent="0.25">
      <c r="B9" s="304" t="s">
        <v>664</v>
      </c>
      <c r="C9" s="305"/>
      <c r="D9" s="305"/>
      <c r="E9" s="305"/>
      <c r="F9" s="306">
        <v>303870</v>
      </c>
      <c r="G9" s="306"/>
      <c r="H9" s="306">
        <v>23917</v>
      </c>
      <c r="I9" s="306"/>
      <c r="J9" s="307">
        <v>161831</v>
      </c>
      <c r="K9" s="306"/>
      <c r="L9" s="308">
        <v>142040</v>
      </c>
    </row>
    <row r="10" spans="2:12" ht="24.95" customHeight="1" x14ac:dyDescent="0.25">
      <c r="B10" s="309" t="s">
        <v>665</v>
      </c>
      <c r="C10" s="310"/>
      <c r="D10" s="310"/>
      <c r="E10" s="310"/>
      <c r="F10" s="311">
        <v>912401</v>
      </c>
      <c r="G10" s="311"/>
      <c r="H10" s="311">
        <v>115283</v>
      </c>
      <c r="I10" s="311"/>
      <c r="J10" s="312">
        <v>423234</v>
      </c>
      <c r="K10" s="311"/>
      <c r="L10" s="313">
        <v>489167</v>
      </c>
    </row>
    <row r="11" spans="2:12" ht="24.95" customHeight="1" x14ac:dyDescent="0.25">
      <c r="B11" s="292"/>
      <c r="C11" s="292"/>
      <c r="D11" s="292"/>
      <c r="E11" s="292"/>
      <c r="F11" s="293"/>
      <c r="G11" s="293"/>
      <c r="H11" s="293"/>
      <c r="I11" s="293"/>
      <c r="J11" s="294"/>
      <c r="K11" s="293"/>
      <c r="L11" s="293"/>
    </row>
    <row r="12" spans="2:12" ht="24.95" customHeight="1" x14ac:dyDescent="0.4">
      <c r="B12" s="295" t="s">
        <v>661</v>
      </c>
      <c r="C12" s="296"/>
      <c r="D12" s="296"/>
      <c r="E12" s="296"/>
      <c r="F12" s="297">
        <f>SUM(F8:F11)</f>
        <v>1596748</v>
      </c>
      <c r="G12" s="297"/>
      <c r="H12" s="297">
        <f>SUM(H8:H11)</f>
        <v>139996</v>
      </c>
      <c r="I12" s="297"/>
      <c r="J12" s="298">
        <f>SUM(J8:J11)</f>
        <v>912596</v>
      </c>
      <c r="K12" s="297"/>
      <c r="L12" s="297">
        <f>SUM(L8:L11)</f>
        <v>684124</v>
      </c>
    </row>
    <row r="13" spans="2:12" ht="24.95" customHeight="1" x14ac:dyDescent="0.25">
      <c r="B13" s="292"/>
      <c r="C13" s="292"/>
      <c r="D13" s="292"/>
      <c r="E13" s="292"/>
      <c r="F13" s="293"/>
      <c r="G13" s="293"/>
      <c r="H13" s="293"/>
      <c r="I13" s="293"/>
      <c r="J13" s="294"/>
      <c r="K13" s="293"/>
      <c r="L13" s="293"/>
    </row>
    <row r="14" spans="2:12" x14ac:dyDescent="0.25">
      <c r="B14" s="420" t="s">
        <v>450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20"/>
    </row>
    <row r="15" spans="2:12" x14ac:dyDescent="0.25">
      <c r="B15" s="420" t="s">
        <v>657</v>
      </c>
      <c r="C15" s="420"/>
      <c r="D15" s="420"/>
      <c r="E15" s="420"/>
      <c r="F15" s="420"/>
      <c r="G15" s="420"/>
      <c r="H15" s="420"/>
      <c r="I15" s="420"/>
      <c r="J15" s="420"/>
      <c r="K15" s="420"/>
      <c r="L15" s="420"/>
    </row>
    <row r="16" spans="2:12" x14ac:dyDescent="0.25">
      <c r="B16" s="420" t="s">
        <v>662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</row>
    <row r="17" spans="2:12" x14ac:dyDescent="0.25">
      <c r="B17" s="420" t="s">
        <v>659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</row>
    <row r="18" spans="2:12" x14ac:dyDescent="0.25">
      <c r="B18" s="420" t="s">
        <v>655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</row>
    <row r="19" spans="2:12" s="227" customFormat="1" ht="99.75" x14ac:dyDescent="0.25">
      <c r="B19" s="226" t="s">
        <v>451</v>
      </c>
      <c r="C19" s="226" t="s">
        <v>452</v>
      </c>
      <c r="D19" s="226" t="s">
        <v>453</v>
      </c>
      <c r="E19" s="226" t="s">
        <v>454</v>
      </c>
      <c r="F19" s="226" t="s">
        <v>455</v>
      </c>
      <c r="G19" s="226" t="s">
        <v>456</v>
      </c>
      <c r="H19" s="226" t="s">
        <v>457</v>
      </c>
      <c r="I19" s="226" t="s">
        <v>458</v>
      </c>
      <c r="J19" s="226" t="s">
        <v>459</v>
      </c>
      <c r="K19" s="226" t="s">
        <v>460</v>
      </c>
      <c r="L19" s="226" t="s">
        <v>461</v>
      </c>
    </row>
    <row r="20" spans="2:12" x14ac:dyDescent="0.25">
      <c r="B20" s="228" t="s">
        <v>462</v>
      </c>
      <c r="C20" s="229"/>
      <c r="D20" s="229"/>
      <c r="E20" s="229"/>
      <c r="F20" s="230"/>
      <c r="G20" s="231"/>
      <c r="H20" s="230"/>
      <c r="I20" s="232"/>
      <c r="J20" s="233"/>
      <c r="K20" s="234"/>
      <c r="L20" s="235"/>
    </row>
    <row r="21" spans="2:12" x14ac:dyDescent="0.25">
      <c r="B21" s="236" t="s">
        <v>463</v>
      </c>
      <c r="C21" s="237">
        <v>42064</v>
      </c>
      <c r="D21" s="237">
        <v>42064</v>
      </c>
      <c r="E21" s="237">
        <v>46357</v>
      </c>
      <c r="F21" s="85">
        <v>380447.26500000001</v>
      </c>
      <c r="G21" s="238">
        <v>142</v>
      </c>
      <c r="H21" s="85">
        <v>796.0713199999999</v>
      </c>
      <c r="I21" s="71">
        <v>796.0713199999999</v>
      </c>
      <c r="J21" s="85">
        <v>327530.50624590175</v>
      </c>
      <c r="K21" s="71">
        <v>327530.50624590175</v>
      </c>
      <c r="L21" s="90">
        <v>52916.758754098235</v>
      </c>
    </row>
    <row r="22" spans="2:12" x14ac:dyDescent="0.25">
      <c r="B22" s="64" t="s">
        <v>464</v>
      </c>
      <c r="C22" s="64"/>
      <c r="D22" s="64"/>
      <c r="E22" s="64"/>
      <c r="F22" s="239">
        <v>380447.26500000001</v>
      </c>
      <c r="G22" s="240"/>
      <c r="H22" s="239">
        <v>796.0713199999999</v>
      </c>
      <c r="I22" s="241">
        <v>796.0713199999999</v>
      </c>
      <c r="J22" s="239">
        <v>327530.50624590175</v>
      </c>
      <c r="K22" s="241">
        <v>327530.50624590175</v>
      </c>
      <c r="L22" s="239">
        <v>52916.758754098235</v>
      </c>
    </row>
    <row r="23" spans="2:12" x14ac:dyDescent="0.25">
      <c r="B23" s="228" t="s">
        <v>465</v>
      </c>
      <c r="C23" s="229"/>
      <c r="D23" s="229"/>
      <c r="E23" s="242"/>
      <c r="F23" s="233"/>
      <c r="G23" s="243"/>
      <c r="H23" s="233"/>
      <c r="I23" s="244"/>
      <c r="J23" s="233"/>
      <c r="K23" s="245"/>
      <c r="L23" s="246"/>
    </row>
    <row r="24" spans="2:12" x14ac:dyDescent="0.25">
      <c r="B24" s="70" t="s">
        <v>466</v>
      </c>
      <c r="C24" s="237">
        <v>42899</v>
      </c>
      <c r="D24" s="237">
        <v>42979</v>
      </c>
      <c r="E24" s="237">
        <v>44074</v>
      </c>
      <c r="F24" s="85">
        <v>78541.461670000004</v>
      </c>
      <c r="G24" s="71">
        <v>36.019736842105267</v>
      </c>
      <c r="H24" s="85">
        <v>2180.5118125735157</v>
      </c>
      <c r="I24" s="71">
        <v>2180.5118125735157</v>
      </c>
      <c r="J24" s="85">
        <v>7007.0654400000003</v>
      </c>
      <c r="K24" s="71">
        <v>7007.0654400000003</v>
      </c>
      <c r="L24" s="90">
        <v>71534.396229999998</v>
      </c>
    </row>
    <row r="25" spans="2:12" x14ac:dyDescent="0.25">
      <c r="B25" s="70" t="s">
        <v>467</v>
      </c>
      <c r="C25" s="237">
        <v>43433</v>
      </c>
      <c r="D25" s="237">
        <v>43466</v>
      </c>
      <c r="E25" s="237">
        <v>43830</v>
      </c>
      <c r="F25" s="85">
        <v>384</v>
      </c>
      <c r="G25" s="71">
        <v>11.973684210526317</v>
      </c>
      <c r="H25" s="85">
        <v>32.07032967032967</v>
      </c>
      <c r="I25" s="71">
        <v>32.07032967032967</v>
      </c>
      <c r="J25" s="85">
        <v>230.52861999999999</v>
      </c>
      <c r="K25" s="71">
        <v>230.52861999999999</v>
      </c>
      <c r="L25" s="90">
        <v>153.47138000000001</v>
      </c>
    </row>
    <row r="26" spans="2:12" x14ac:dyDescent="0.25">
      <c r="B26" s="70" t="s">
        <v>468</v>
      </c>
      <c r="C26" s="237">
        <v>43425</v>
      </c>
      <c r="D26" s="237">
        <v>43435</v>
      </c>
      <c r="E26" s="237">
        <v>43830</v>
      </c>
      <c r="F26" s="85">
        <v>134.38255999999998</v>
      </c>
      <c r="G26" s="71">
        <v>12.993421052631579</v>
      </c>
      <c r="H26" s="85">
        <v>10.342353984810126</v>
      </c>
      <c r="I26" s="71">
        <v>10.342353984810126</v>
      </c>
      <c r="J26" s="85">
        <v>124.43552000000001</v>
      </c>
      <c r="K26" s="71">
        <v>124.43552000000001</v>
      </c>
      <c r="L26" s="90">
        <v>9.9470399999999728</v>
      </c>
    </row>
    <row r="27" spans="2:12" x14ac:dyDescent="0.25">
      <c r="B27" s="70" t="s">
        <v>469</v>
      </c>
      <c r="C27" s="237">
        <v>43425</v>
      </c>
      <c r="D27" s="237">
        <v>43435</v>
      </c>
      <c r="E27" s="237">
        <v>43830</v>
      </c>
      <c r="F27" s="85">
        <v>134.38255999999998</v>
      </c>
      <c r="G27" s="71">
        <v>12.993421052631579</v>
      </c>
      <c r="H27" s="85">
        <v>10.342353984810126</v>
      </c>
      <c r="I27" s="71">
        <v>10.342353984810126</v>
      </c>
      <c r="J27" s="85">
        <v>124.43552000000001</v>
      </c>
      <c r="K27" s="71">
        <v>124.43552000000001</v>
      </c>
      <c r="L27" s="90">
        <v>9.9470399999999728</v>
      </c>
    </row>
    <row r="28" spans="2:12" x14ac:dyDescent="0.25">
      <c r="B28" s="70" t="s">
        <v>470</v>
      </c>
      <c r="C28" s="237">
        <v>43455</v>
      </c>
      <c r="D28" s="237">
        <v>43466</v>
      </c>
      <c r="E28" s="237">
        <v>43830</v>
      </c>
      <c r="F28" s="85">
        <v>8189.4840000000004</v>
      </c>
      <c r="G28" s="71">
        <v>11.973684210526317</v>
      </c>
      <c r="H28" s="85">
        <v>683.95690549450546</v>
      </c>
      <c r="I28" s="71">
        <v>683.95690549450546</v>
      </c>
      <c r="J28" s="85">
        <v>5375.1935000000003</v>
      </c>
      <c r="K28" s="71">
        <v>5375.1935000000003</v>
      </c>
      <c r="L28" s="90">
        <v>2814.2905000000001</v>
      </c>
    </row>
    <row r="29" spans="2:12" x14ac:dyDescent="0.25">
      <c r="B29" s="70" t="s">
        <v>471</v>
      </c>
      <c r="C29" s="237">
        <v>43488</v>
      </c>
      <c r="D29" s="237">
        <v>43488</v>
      </c>
      <c r="E29" s="237">
        <v>43830</v>
      </c>
      <c r="F29" s="85">
        <v>38.458349999999996</v>
      </c>
      <c r="G29" s="71">
        <v>11.25</v>
      </c>
      <c r="H29" s="85">
        <v>3.41852</v>
      </c>
      <c r="I29" s="71">
        <v>3.41852</v>
      </c>
      <c r="J29" s="85">
        <v>32.0486</v>
      </c>
      <c r="K29" s="71">
        <v>32.0486</v>
      </c>
      <c r="L29" s="90">
        <v>6.4097499999999954</v>
      </c>
    </row>
    <row r="30" spans="2:12" x14ac:dyDescent="0.25">
      <c r="B30" s="70" t="s">
        <v>472</v>
      </c>
      <c r="C30" s="237">
        <v>43496</v>
      </c>
      <c r="D30" s="237">
        <v>43496</v>
      </c>
      <c r="E30" s="237">
        <v>43830</v>
      </c>
      <c r="F30" s="85">
        <v>649.803</v>
      </c>
      <c r="G30" s="71">
        <v>10.986842105263158</v>
      </c>
      <c r="H30" s="85">
        <v>59.143746107784438</v>
      </c>
      <c r="I30" s="71">
        <v>59.143746107784438</v>
      </c>
      <c r="J30" s="85">
        <v>595.65274999999997</v>
      </c>
      <c r="K30" s="71">
        <v>595.65274999999997</v>
      </c>
      <c r="L30" s="90">
        <v>54.150250000000028</v>
      </c>
    </row>
    <row r="31" spans="2:12" x14ac:dyDescent="0.25">
      <c r="B31" s="70" t="s">
        <v>473</v>
      </c>
      <c r="C31" s="237">
        <v>43496</v>
      </c>
      <c r="D31" s="237">
        <v>43497</v>
      </c>
      <c r="E31" s="237">
        <v>43861</v>
      </c>
      <c r="F31" s="85">
        <v>755.80004000000008</v>
      </c>
      <c r="G31" s="71">
        <v>11.973684210526317</v>
      </c>
      <c r="H31" s="85">
        <v>63.121761582417584</v>
      </c>
      <c r="I31" s="71">
        <v>63.121761582417584</v>
      </c>
      <c r="J31" s="85">
        <v>503.86671999999999</v>
      </c>
      <c r="K31" s="71">
        <v>503.86671999999999</v>
      </c>
      <c r="L31" s="90">
        <v>251.93332000000009</v>
      </c>
    </row>
    <row r="32" spans="2:12" x14ac:dyDescent="0.25">
      <c r="B32" s="70" t="s">
        <v>474</v>
      </c>
      <c r="C32" s="237">
        <v>43455</v>
      </c>
      <c r="D32" s="237">
        <v>43466</v>
      </c>
      <c r="E32" s="237">
        <v>43830</v>
      </c>
      <c r="F32" s="85">
        <v>69.599999999999994</v>
      </c>
      <c r="G32" s="71">
        <v>11.973684210526317</v>
      </c>
      <c r="H32" s="85">
        <v>5.8127472527472515</v>
      </c>
      <c r="I32" s="71">
        <v>5.8127472527472515</v>
      </c>
      <c r="J32" s="85">
        <v>58</v>
      </c>
      <c r="K32" s="71">
        <v>58</v>
      </c>
      <c r="L32" s="90">
        <v>11.599999999999994</v>
      </c>
    </row>
    <row r="33" spans="2:12" x14ac:dyDescent="0.25">
      <c r="B33" s="70" t="s">
        <v>475</v>
      </c>
      <c r="C33" s="237">
        <v>43504</v>
      </c>
      <c r="D33" s="237">
        <v>43525</v>
      </c>
      <c r="E33" s="237">
        <v>43890</v>
      </c>
      <c r="F33" s="85">
        <v>1522.848</v>
      </c>
      <c r="G33" s="71">
        <v>12.006578947368421</v>
      </c>
      <c r="H33" s="85">
        <v>126.83446356164383</v>
      </c>
      <c r="I33" s="71">
        <v>126.83446356164383</v>
      </c>
      <c r="J33" s="85">
        <v>1142.136</v>
      </c>
      <c r="K33" s="71">
        <v>1142.136</v>
      </c>
      <c r="L33" s="90">
        <v>380.71199999999999</v>
      </c>
    </row>
    <row r="34" spans="2:12" x14ac:dyDescent="0.25">
      <c r="B34" s="70" t="s">
        <v>476</v>
      </c>
      <c r="C34" s="237">
        <v>43488</v>
      </c>
      <c r="D34" s="237">
        <v>43488</v>
      </c>
      <c r="E34" s="237">
        <v>43830</v>
      </c>
      <c r="F34" s="85">
        <v>170.70319000000001</v>
      </c>
      <c r="G34" s="71">
        <v>11.25</v>
      </c>
      <c r="H34" s="85">
        <v>15.17361688888889</v>
      </c>
      <c r="I34" s="71">
        <v>15.17361688888889</v>
      </c>
      <c r="J34" s="85">
        <v>156.47797</v>
      </c>
      <c r="K34" s="71">
        <v>156.47797</v>
      </c>
      <c r="L34" s="90">
        <v>14.225220000000007</v>
      </c>
    </row>
    <row r="35" spans="2:12" x14ac:dyDescent="0.25">
      <c r="B35" s="70" t="s">
        <v>477</v>
      </c>
      <c r="C35" s="237">
        <v>43496</v>
      </c>
      <c r="D35" s="237">
        <v>43497</v>
      </c>
      <c r="E35" s="237">
        <v>43861</v>
      </c>
      <c r="F35" s="85">
        <v>2811.1117100000001</v>
      </c>
      <c r="G35" s="71">
        <v>11.973684210526317</v>
      </c>
      <c r="H35" s="85">
        <v>234.77416479120879</v>
      </c>
      <c r="I35" s="71">
        <v>234.77416479120879</v>
      </c>
      <c r="J35" s="85">
        <v>2191.4266299999999</v>
      </c>
      <c r="K35" s="71">
        <v>2191.4266299999999</v>
      </c>
      <c r="L35" s="90">
        <v>619.6850800000002</v>
      </c>
    </row>
    <row r="36" spans="2:12" x14ac:dyDescent="0.25">
      <c r="B36" s="70" t="s">
        <v>478</v>
      </c>
      <c r="C36" s="237">
        <v>43523</v>
      </c>
      <c r="D36" s="237">
        <v>43526</v>
      </c>
      <c r="E36" s="237">
        <v>43891</v>
      </c>
      <c r="F36" s="85">
        <v>239.83199999999999</v>
      </c>
      <c r="G36" s="71">
        <v>12.006578947368421</v>
      </c>
      <c r="H36" s="85">
        <v>19.975048767123287</v>
      </c>
      <c r="I36" s="71">
        <v>19.975048767123287</v>
      </c>
      <c r="J36" s="85">
        <v>159.88800000000001</v>
      </c>
      <c r="K36" s="71">
        <v>159.88800000000001</v>
      </c>
      <c r="L36" s="90">
        <v>79.943999999999988</v>
      </c>
    </row>
    <row r="37" spans="2:12" x14ac:dyDescent="0.25">
      <c r="B37" s="70" t="s">
        <v>479</v>
      </c>
      <c r="C37" s="237">
        <v>43476</v>
      </c>
      <c r="D37" s="237">
        <v>43476</v>
      </c>
      <c r="E37" s="237">
        <v>43830</v>
      </c>
      <c r="F37" s="85">
        <v>4071.2346000000002</v>
      </c>
      <c r="G37" s="71">
        <v>11.644736842105264</v>
      </c>
      <c r="H37" s="85">
        <v>349.62014644067801</v>
      </c>
      <c r="I37" s="71">
        <v>349.62014644067801</v>
      </c>
      <c r="J37" s="85">
        <v>3790.2303999999999</v>
      </c>
      <c r="K37" s="71">
        <v>3790.2303999999999</v>
      </c>
      <c r="L37" s="90">
        <v>281.00420000000031</v>
      </c>
    </row>
    <row r="38" spans="2:12" x14ac:dyDescent="0.25">
      <c r="B38" s="70" t="s">
        <v>480</v>
      </c>
      <c r="C38" s="237">
        <v>43486</v>
      </c>
      <c r="D38" s="237">
        <v>43486</v>
      </c>
      <c r="E38" s="237">
        <v>43830</v>
      </c>
      <c r="F38" s="85">
        <v>12987.36</v>
      </c>
      <c r="G38" s="71">
        <v>11.315789473684211</v>
      </c>
      <c r="H38" s="85">
        <v>1147.7201860465116</v>
      </c>
      <c r="I38" s="71">
        <v>1147.7201860465116</v>
      </c>
      <c r="J38" s="85">
        <v>10433.137060000001</v>
      </c>
      <c r="K38" s="71">
        <v>10433.137060000001</v>
      </c>
      <c r="L38" s="90">
        <v>2554.2229399999997</v>
      </c>
    </row>
    <row r="39" spans="2:12" x14ac:dyDescent="0.25">
      <c r="B39" s="70" t="s">
        <v>481</v>
      </c>
      <c r="C39" s="237">
        <v>43437</v>
      </c>
      <c r="D39" s="237">
        <v>43466</v>
      </c>
      <c r="E39" s="237">
        <v>43830</v>
      </c>
      <c r="F39" s="85">
        <v>130</v>
      </c>
      <c r="G39" s="71">
        <v>11.973684210526317</v>
      </c>
      <c r="H39" s="85">
        <v>10.857142857142858</v>
      </c>
      <c r="I39" s="71">
        <v>10.857142857142858</v>
      </c>
      <c r="J39" s="85">
        <v>51.358150000000002</v>
      </c>
      <c r="K39" s="71">
        <v>51.358150000000002</v>
      </c>
      <c r="L39" s="90">
        <v>78.641850000000005</v>
      </c>
    </row>
    <row r="40" spans="2:12" x14ac:dyDescent="0.25">
      <c r="B40" s="247" t="s">
        <v>482</v>
      </c>
      <c r="C40" s="248">
        <v>43483</v>
      </c>
      <c r="D40" s="248">
        <v>43510</v>
      </c>
      <c r="E40" s="248">
        <v>43874</v>
      </c>
      <c r="F40" s="249">
        <v>27863.096690000002</v>
      </c>
      <c r="G40" s="250">
        <v>11.973684210526317</v>
      </c>
      <c r="H40" s="249">
        <v>2327.0278554285715</v>
      </c>
      <c r="I40" s="250">
        <v>2327.0278554285715</v>
      </c>
      <c r="J40" s="249">
        <v>25870.911969999997</v>
      </c>
      <c r="K40" s="250">
        <v>25870.911969999997</v>
      </c>
      <c r="L40" s="251">
        <v>1992.1847200000047</v>
      </c>
    </row>
    <row r="41" spans="2:12" x14ac:dyDescent="0.25">
      <c r="B41" s="70" t="s">
        <v>483</v>
      </c>
      <c r="C41" s="237">
        <v>43475</v>
      </c>
      <c r="D41" s="237">
        <v>43475</v>
      </c>
      <c r="E41" s="237">
        <v>43830</v>
      </c>
      <c r="F41" s="85">
        <v>880.02240000000006</v>
      </c>
      <c r="G41" s="71">
        <v>11.677631578947368</v>
      </c>
      <c r="H41" s="85">
        <v>75.35966467605634</v>
      </c>
      <c r="I41" s="71">
        <v>75.35966467605634</v>
      </c>
      <c r="J41" s="85">
        <v>528.01343999999995</v>
      </c>
      <c r="K41" s="71">
        <v>528.01343999999995</v>
      </c>
      <c r="L41" s="90">
        <v>352.00896000000012</v>
      </c>
    </row>
    <row r="42" spans="2:12" x14ac:dyDescent="0.25">
      <c r="B42" s="70" t="s">
        <v>483</v>
      </c>
      <c r="C42" s="237">
        <v>43475</v>
      </c>
      <c r="D42" s="237">
        <v>43475</v>
      </c>
      <c r="E42" s="237">
        <v>43830</v>
      </c>
      <c r="F42" s="85">
        <v>825.572</v>
      </c>
      <c r="G42" s="71">
        <v>11.677631578947368</v>
      </c>
      <c r="H42" s="85">
        <v>70.69686985915493</v>
      </c>
      <c r="I42" s="71">
        <v>70.69686985915493</v>
      </c>
      <c r="J42" s="85">
        <v>300.20800000000003</v>
      </c>
      <c r="K42" s="71">
        <v>300.20800000000003</v>
      </c>
      <c r="L42" s="90">
        <v>525.36400000000003</v>
      </c>
    </row>
    <row r="43" spans="2:12" x14ac:dyDescent="0.25">
      <c r="B43" s="70" t="s">
        <v>484</v>
      </c>
      <c r="C43" s="237">
        <v>43810</v>
      </c>
      <c r="D43" s="237">
        <v>43810</v>
      </c>
      <c r="E43" s="237">
        <v>43810</v>
      </c>
      <c r="F43" s="85">
        <v>667.43993999999998</v>
      </c>
      <c r="G43" s="71">
        <v>1</v>
      </c>
      <c r="H43" s="85">
        <v>667.43993999999998</v>
      </c>
      <c r="I43" s="71">
        <v>667.43993999999998</v>
      </c>
      <c r="J43" s="85">
        <v>611.81988999999999</v>
      </c>
      <c r="K43" s="71">
        <v>611.81988999999999</v>
      </c>
      <c r="L43" s="90">
        <v>55.620049999999992</v>
      </c>
    </row>
    <row r="44" spans="2:12" x14ac:dyDescent="0.25">
      <c r="B44" s="70" t="s">
        <v>485</v>
      </c>
      <c r="C44" s="237">
        <v>43452</v>
      </c>
      <c r="D44" s="237">
        <v>43466</v>
      </c>
      <c r="E44" s="237">
        <v>43830</v>
      </c>
      <c r="F44" s="85">
        <v>350</v>
      </c>
      <c r="G44" s="71">
        <v>11.973684210526317</v>
      </c>
      <c r="H44" s="85">
        <v>29.230769230769226</v>
      </c>
      <c r="I44" s="71">
        <v>29.230769230769226</v>
      </c>
      <c r="J44" s="85">
        <v>193.88333</v>
      </c>
      <c r="K44" s="71">
        <v>193.88333</v>
      </c>
      <c r="L44" s="90">
        <v>156.11667</v>
      </c>
    </row>
    <row r="45" spans="2:12" x14ac:dyDescent="0.25">
      <c r="B45" s="70" t="s">
        <v>486</v>
      </c>
      <c r="C45" s="237">
        <v>43455</v>
      </c>
      <c r="D45" s="237">
        <v>43466</v>
      </c>
      <c r="E45" s="237">
        <v>43830</v>
      </c>
      <c r="F45" s="85">
        <v>542.88</v>
      </c>
      <c r="G45" s="71">
        <v>11.973684210526317</v>
      </c>
      <c r="H45" s="85">
        <v>45.339428571428563</v>
      </c>
      <c r="I45" s="71">
        <v>45.339428571428563</v>
      </c>
      <c r="J45" s="85">
        <v>497.64</v>
      </c>
      <c r="K45" s="71">
        <v>497.64</v>
      </c>
      <c r="L45" s="90">
        <v>45.240000000000009</v>
      </c>
    </row>
    <row r="46" spans="2:12" x14ac:dyDescent="0.25">
      <c r="B46" s="70" t="s">
        <v>487</v>
      </c>
      <c r="C46" s="237">
        <v>43483</v>
      </c>
      <c r="D46" s="237">
        <v>43483</v>
      </c>
      <c r="E46" s="237">
        <v>43830</v>
      </c>
      <c r="F46" s="85">
        <v>3652.6080000000002</v>
      </c>
      <c r="G46" s="71">
        <v>11.414473684210527</v>
      </c>
      <c r="H46" s="85">
        <v>319.99793429394811</v>
      </c>
      <c r="I46" s="71">
        <v>319.99793429394811</v>
      </c>
      <c r="J46" s="85">
        <v>3338.6140399999999</v>
      </c>
      <c r="K46" s="71">
        <v>3338.6140399999999</v>
      </c>
      <c r="L46" s="90">
        <v>313.99396000000024</v>
      </c>
    </row>
    <row r="47" spans="2:12" ht="28.5" x14ac:dyDescent="0.25">
      <c r="B47" s="70" t="s">
        <v>488</v>
      </c>
      <c r="C47" s="237">
        <v>43503</v>
      </c>
      <c r="D47" s="237">
        <v>43503</v>
      </c>
      <c r="E47" s="237">
        <v>43830</v>
      </c>
      <c r="F47" s="85">
        <v>16197.4347</v>
      </c>
      <c r="G47" s="71">
        <v>10.756578947368421</v>
      </c>
      <c r="H47" s="85">
        <v>1505.816559266055</v>
      </c>
      <c r="I47" s="71">
        <v>1505.816559266055</v>
      </c>
      <c r="J47" s="85">
        <v>10250.3305</v>
      </c>
      <c r="K47" s="71">
        <v>10250.3305</v>
      </c>
      <c r="L47" s="90">
        <v>5947.1041999999998</v>
      </c>
    </row>
    <row r="48" spans="2:12" x14ac:dyDescent="0.25">
      <c r="B48" s="70" t="s">
        <v>489</v>
      </c>
      <c r="C48" s="237">
        <v>43553</v>
      </c>
      <c r="D48" s="237">
        <v>43553</v>
      </c>
      <c r="E48" s="237">
        <v>43830</v>
      </c>
      <c r="F48" s="85">
        <v>249.9</v>
      </c>
      <c r="G48" s="71">
        <v>9.1118421052631575</v>
      </c>
      <c r="H48" s="85">
        <v>27.425848375451263</v>
      </c>
      <c r="I48" s="71">
        <v>27.425848375451263</v>
      </c>
      <c r="J48" s="85">
        <v>225.77199999999999</v>
      </c>
      <c r="K48" s="71">
        <v>225.77199999999999</v>
      </c>
      <c r="L48" s="90">
        <v>24.128000000000014</v>
      </c>
    </row>
    <row r="49" spans="2:12" x14ac:dyDescent="0.25">
      <c r="B49" s="70" t="s">
        <v>490</v>
      </c>
      <c r="C49" s="237">
        <v>43504</v>
      </c>
      <c r="D49" s="237">
        <v>43504</v>
      </c>
      <c r="E49" s="237">
        <v>43830</v>
      </c>
      <c r="F49" s="85">
        <v>300</v>
      </c>
      <c r="G49" s="71">
        <v>10.723684210526317</v>
      </c>
      <c r="H49" s="85">
        <v>27.975460122699385</v>
      </c>
      <c r="I49" s="71">
        <v>27.975460122699385</v>
      </c>
      <c r="J49" s="85">
        <v>282</v>
      </c>
      <c r="K49" s="71">
        <v>282</v>
      </c>
      <c r="L49" s="90">
        <v>18</v>
      </c>
    </row>
    <row r="50" spans="2:12" x14ac:dyDescent="0.25">
      <c r="B50" s="70" t="s">
        <v>491</v>
      </c>
      <c r="C50" s="237">
        <v>43524</v>
      </c>
      <c r="D50" s="237">
        <v>43556</v>
      </c>
      <c r="E50" s="237">
        <v>43921</v>
      </c>
      <c r="F50" s="85">
        <v>2953.4063999999998</v>
      </c>
      <c r="G50" s="71">
        <v>12.006578947368421</v>
      </c>
      <c r="H50" s="85">
        <v>245.98234126027398</v>
      </c>
      <c r="I50" s="71">
        <v>245.98234126027398</v>
      </c>
      <c r="J50" s="85">
        <v>919.17240000000004</v>
      </c>
      <c r="K50" s="71">
        <v>919.17240000000004</v>
      </c>
      <c r="L50" s="90">
        <v>2034.2339999999999</v>
      </c>
    </row>
    <row r="51" spans="2:12" x14ac:dyDescent="0.25">
      <c r="B51" s="70" t="s">
        <v>492</v>
      </c>
      <c r="C51" s="237">
        <v>43447</v>
      </c>
      <c r="D51" s="237">
        <v>43466</v>
      </c>
      <c r="E51" s="237">
        <v>43830</v>
      </c>
      <c r="F51" s="85">
        <v>78.268679999999989</v>
      </c>
      <c r="G51" s="71">
        <v>11.973684210526317</v>
      </c>
      <c r="H51" s="85">
        <v>6.536724923076922</v>
      </c>
      <c r="I51" s="71">
        <v>6.536724923076922</v>
      </c>
      <c r="J51" s="85">
        <v>58.701509999999999</v>
      </c>
      <c r="K51" s="71">
        <v>58.701509999999999</v>
      </c>
      <c r="L51" s="90">
        <v>19.56716999999999</v>
      </c>
    </row>
    <row r="52" spans="2:12" x14ac:dyDescent="0.25">
      <c r="B52" s="70" t="s">
        <v>493</v>
      </c>
      <c r="C52" s="237">
        <v>43455</v>
      </c>
      <c r="D52" s="237">
        <v>43466</v>
      </c>
      <c r="E52" s="237">
        <v>43830</v>
      </c>
      <c r="F52" s="85">
        <v>20000</v>
      </c>
      <c r="G52" s="71">
        <v>11.973684210526317</v>
      </c>
      <c r="H52" s="85">
        <v>1670.3296703296701</v>
      </c>
      <c r="I52" s="71">
        <v>1670.3296703296701</v>
      </c>
      <c r="J52" s="85">
        <v>17831.949359999999</v>
      </c>
      <c r="K52" s="71">
        <v>17831.949359999999</v>
      </c>
      <c r="L52" s="90">
        <v>2168.0506400000013</v>
      </c>
    </row>
    <row r="53" spans="2:12" x14ac:dyDescent="0.25">
      <c r="B53" s="70" t="s">
        <v>494</v>
      </c>
      <c r="C53" s="237">
        <v>43455</v>
      </c>
      <c r="D53" s="237">
        <v>43466</v>
      </c>
      <c r="E53" s="237">
        <v>43830</v>
      </c>
      <c r="F53" s="85">
        <v>10000</v>
      </c>
      <c r="G53" s="71">
        <v>11.973684210526317</v>
      </c>
      <c r="H53" s="85">
        <v>835.16483516483504</v>
      </c>
      <c r="I53" s="71">
        <v>835.16483516483504</v>
      </c>
      <c r="J53" s="85">
        <v>6303.8863899999997</v>
      </c>
      <c r="K53" s="71">
        <v>6303.8863899999997</v>
      </c>
      <c r="L53" s="90">
        <v>3696.1136100000003</v>
      </c>
    </row>
    <row r="54" spans="2:12" x14ac:dyDescent="0.25">
      <c r="B54" s="70" t="s">
        <v>495</v>
      </c>
      <c r="C54" s="237">
        <v>43585</v>
      </c>
      <c r="D54" s="237">
        <v>43586</v>
      </c>
      <c r="E54" s="237">
        <v>43951</v>
      </c>
      <c r="F54" s="85">
        <v>17.554089999999999</v>
      </c>
      <c r="G54" s="71">
        <v>12.006578947368421</v>
      </c>
      <c r="H54" s="85">
        <v>1.4620392767123287</v>
      </c>
      <c r="I54" s="71">
        <v>1.4620392767123287</v>
      </c>
      <c r="J54" s="85">
        <v>8.7770400000000013</v>
      </c>
      <c r="K54" s="71">
        <v>8.7770400000000013</v>
      </c>
      <c r="L54" s="90">
        <v>8.7770499999999974</v>
      </c>
    </row>
    <row r="55" spans="2:12" x14ac:dyDescent="0.25">
      <c r="B55" s="70" t="s">
        <v>496</v>
      </c>
      <c r="C55" s="237">
        <v>43455</v>
      </c>
      <c r="D55" s="237">
        <v>43466</v>
      </c>
      <c r="E55" s="237">
        <v>43830</v>
      </c>
      <c r="F55" s="85">
        <v>4000</v>
      </c>
      <c r="G55" s="71">
        <v>11.973684210526317</v>
      </c>
      <c r="H55" s="85">
        <v>334.06593406593402</v>
      </c>
      <c r="I55" s="71">
        <v>334.06593406593402</v>
      </c>
      <c r="J55" s="85">
        <v>2841.53208</v>
      </c>
      <c r="K55" s="71">
        <v>2841.53208</v>
      </c>
      <c r="L55" s="90">
        <v>1158.46792</v>
      </c>
    </row>
    <row r="56" spans="2:12" x14ac:dyDescent="0.25">
      <c r="B56" s="70" t="s">
        <v>497</v>
      </c>
      <c r="C56" s="237">
        <v>43496</v>
      </c>
      <c r="D56" s="237">
        <v>43497</v>
      </c>
      <c r="E56" s="237">
        <v>43861</v>
      </c>
      <c r="F56" s="85">
        <v>2346.2853700000001</v>
      </c>
      <c r="G56" s="71">
        <v>11.973684210526317</v>
      </c>
      <c r="H56" s="85">
        <v>195.95350342857142</v>
      </c>
      <c r="I56" s="71">
        <v>195.95350342857142</v>
      </c>
      <c r="J56" s="85">
        <v>1622.5214699999999</v>
      </c>
      <c r="K56" s="71">
        <v>1622.5214699999999</v>
      </c>
      <c r="L56" s="90">
        <v>723.76390000000015</v>
      </c>
    </row>
    <row r="57" spans="2:12" x14ac:dyDescent="0.25">
      <c r="B57" s="70" t="s">
        <v>498</v>
      </c>
      <c r="C57" s="237">
        <v>43481</v>
      </c>
      <c r="D57" s="237">
        <v>43481</v>
      </c>
      <c r="E57" s="237">
        <v>43830</v>
      </c>
      <c r="F57" s="85">
        <v>103.84528999999999</v>
      </c>
      <c r="G57" s="71">
        <v>11.480263157894738</v>
      </c>
      <c r="H57" s="85">
        <v>9.0455496160458448</v>
      </c>
      <c r="I57" s="71">
        <v>9.0455496160458448</v>
      </c>
      <c r="J57" s="85">
        <v>69.230149999999995</v>
      </c>
      <c r="K57" s="71">
        <v>69.230149999999995</v>
      </c>
      <c r="L57" s="90">
        <v>34.615139999999997</v>
      </c>
    </row>
    <row r="58" spans="2:12" x14ac:dyDescent="0.25">
      <c r="B58" s="70" t="s">
        <v>499</v>
      </c>
      <c r="C58" s="237">
        <v>43522</v>
      </c>
      <c r="D58" s="237">
        <v>43522</v>
      </c>
      <c r="E58" s="237">
        <v>43830</v>
      </c>
      <c r="F58" s="85">
        <v>450</v>
      </c>
      <c r="G58" s="71">
        <v>10.131578947368421</v>
      </c>
      <c r="H58" s="85">
        <v>44.415584415584419</v>
      </c>
      <c r="I58" s="71">
        <v>44.415584415584419</v>
      </c>
      <c r="J58" s="85">
        <v>410.15859999999998</v>
      </c>
      <c r="K58" s="71">
        <v>410.15859999999998</v>
      </c>
      <c r="L58" s="90">
        <v>39.841400000000021</v>
      </c>
    </row>
    <row r="59" spans="2:12" ht="28.5" x14ac:dyDescent="0.25">
      <c r="B59" s="70" t="s">
        <v>500</v>
      </c>
      <c r="C59" s="237">
        <v>43525</v>
      </c>
      <c r="D59" s="237">
        <v>43525</v>
      </c>
      <c r="E59" s="237">
        <v>43890</v>
      </c>
      <c r="F59" s="85">
        <v>2760.6198899999999</v>
      </c>
      <c r="G59" s="71">
        <v>12.006578947368421</v>
      </c>
      <c r="H59" s="85">
        <v>229.9256017972603</v>
      </c>
      <c r="I59" s="71">
        <v>229.9256017972603</v>
      </c>
      <c r="J59" s="85">
        <v>1645.8146100000001</v>
      </c>
      <c r="K59" s="71">
        <v>1645.8146100000001</v>
      </c>
      <c r="L59" s="90">
        <v>1114.8052799999998</v>
      </c>
    </row>
    <row r="60" spans="2:12" x14ac:dyDescent="0.25">
      <c r="B60" s="247" t="s">
        <v>493</v>
      </c>
      <c r="C60" s="248">
        <v>43525</v>
      </c>
      <c r="D60" s="248">
        <v>43525</v>
      </c>
      <c r="E60" s="248">
        <v>43890</v>
      </c>
      <c r="F60" s="249">
        <v>2069.3588399999999</v>
      </c>
      <c r="G60" s="250">
        <v>12.006578947368421</v>
      </c>
      <c r="H60" s="249">
        <v>172.35207872876714</v>
      </c>
      <c r="I60" s="250">
        <v>172.35207872876714</v>
      </c>
      <c r="J60" s="249">
        <v>1321.02961</v>
      </c>
      <c r="K60" s="250">
        <v>1321.02961</v>
      </c>
      <c r="L60" s="251">
        <v>748.32922999999982</v>
      </c>
    </row>
    <row r="61" spans="2:12" x14ac:dyDescent="0.25">
      <c r="B61" s="70" t="s">
        <v>501</v>
      </c>
      <c r="C61" s="237">
        <v>43511</v>
      </c>
      <c r="D61" s="237">
        <v>43511</v>
      </c>
      <c r="E61" s="237">
        <v>43861</v>
      </c>
      <c r="F61" s="85">
        <v>2399.9999567999998</v>
      </c>
      <c r="G61" s="71">
        <v>11.513157894736842</v>
      </c>
      <c r="H61" s="85">
        <v>208.45713910491426</v>
      </c>
      <c r="I61" s="71">
        <v>208.45713910491426</v>
      </c>
      <c r="J61" s="85">
        <v>2000</v>
      </c>
      <c r="K61" s="71">
        <v>2000</v>
      </c>
      <c r="L61" s="90">
        <v>399.99995679999984</v>
      </c>
    </row>
    <row r="62" spans="2:12" x14ac:dyDescent="0.25">
      <c r="B62" s="70" t="s">
        <v>502</v>
      </c>
      <c r="C62" s="237">
        <v>43480</v>
      </c>
      <c r="D62" s="237">
        <v>43480</v>
      </c>
      <c r="E62" s="237">
        <v>43830</v>
      </c>
      <c r="F62" s="85">
        <v>1407.6418500000002</v>
      </c>
      <c r="G62" s="71">
        <v>11.513157894736842</v>
      </c>
      <c r="H62" s="85">
        <v>122.26374925714286</v>
      </c>
      <c r="I62" s="71">
        <v>122.26374925714286</v>
      </c>
      <c r="J62" s="85">
        <v>1244.4044099999999</v>
      </c>
      <c r="K62" s="71">
        <v>1244.4044099999999</v>
      </c>
      <c r="L62" s="90">
        <v>163.23744000000033</v>
      </c>
    </row>
    <row r="63" spans="2:12" x14ac:dyDescent="0.25">
      <c r="B63" s="70" t="s">
        <v>503</v>
      </c>
      <c r="C63" s="237">
        <v>43640</v>
      </c>
      <c r="D63" s="237">
        <v>43640</v>
      </c>
      <c r="E63" s="237">
        <v>43830</v>
      </c>
      <c r="F63" s="85">
        <v>696.97439999999995</v>
      </c>
      <c r="G63" s="71">
        <v>6.25</v>
      </c>
      <c r="H63" s="85">
        <v>111.51590399999998</v>
      </c>
      <c r="I63" s="71">
        <v>111.51590399999998</v>
      </c>
      <c r="J63" s="85">
        <v>602.41120000000001</v>
      </c>
      <c r="K63" s="71">
        <v>602.41120000000001</v>
      </c>
      <c r="L63" s="90">
        <v>94.563199999999938</v>
      </c>
    </row>
    <row r="64" spans="2:12" x14ac:dyDescent="0.25">
      <c r="B64" s="70" t="s">
        <v>504</v>
      </c>
      <c r="C64" s="237">
        <v>43495</v>
      </c>
      <c r="D64" s="237">
        <v>43496</v>
      </c>
      <c r="E64" s="237">
        <v>43861</v>
      </c>
      <c r="F64" s="85">
        <v>3457.6127900000001</v>
      </c>
      <c r="G64" s="71">
        <v>12.006578947368421</v>
      </c>
      <c r="H64" s="85">
        <v>287.97651730410956</v>
      </c>
      <c r="I64" s="71">
        <v>287.97651730410956</v>
      </c>
      <c r="J64" s="85">
        <v>980.18459999999993</v>
      </c>
      <c r="K64" s="71">
        <v>980.18459999999993</v>
      </c>
      <c r="L64" s="90">
        <v>2477.4281900000001</v>
      </c>
    </row>
    <row r="65" spans="2:12" x14ac:dyDescent="0.25">
      <c r="B65" s="70" t="s">
        <v>505</v>
      </c>
      <c r="C65" s="237">
        <v>43565</v>
      </c>
      <c r="D65" s="237">
        <v>43570</v>
      </c>
      <c r="E65" s="237">
        <v>44089</v>
      </c>
      <c r="F65" s="85">
        <v>2470.8000000000002</v>
      </c>
      <c r="G65" s="71">
        <v>17.072368421052634</v>
      </c>
      <c r="H65" s="85">
        <v>144.7250867052023</v>
      </c>
      <c r="I65" s="71">
        <v>144.7250867052023</v>
      </c>
      <c r="J65" s="85">
        <v>1392</v>
      </c>
      <c r="K65" s="71">
        <v>1392</v>
      </c>
      <c r="L65" s="90">
        <v>1078.8000000000002</v>
      </c>
    </row>
    <row r="66" spans="2:12" x14ac:dyDescent="0.25">
      <c r="B66" s="70" t="s">
        <v>506</v>
      </c>
      <c r="C66" s="237">
        <v>43543</v>
      </c>
      <c r="D66" s="237">
        <v>43550</v>
      </c>
      <c r="E66" s="237">
        <v>43916</v>
      </c>
      <c r="F66" s="85">
        <v>3990.4</v>
      </c>
      <c r="G66" s="71">
        <v>12.039473684210527</v>
      </c>
      <c r="H66" s="85">
        <v>331.4430601092896</v>
      </c>
      <c r="I66" s="71">
        <v>331.4430601092896</v>
      </c>
      <c r="J66" s="85">
        <v>1995.2</v>
      </c>
      <c r="K66" s="71">
        <v>1995.2</v>
      </c>
      <c r="L66" s="90">
        <v>1995.2</v>
      </c>
    </row>
    <row r="67" spans="2:12" x14ac:dyDescent="0.25">
      <c r="B67" s="70" t="s">
        <v>507</v>
      </c>
      <c r="C67" s="237">
        <v>43502</v>
      </c>
      <c r="D67" s="237">
        <v>43511</v>
      </c>
      <c r="E67" s="237">
        <v>44057</v>
      </c>
      <c r="F67" s="85">
        <v>3957.9998399999999</v>
      </c>
      <c r="G67" s="71">
        <v>17.960526315789476</v>
      </c>
      <c r="H67" s="85">
        <v>220.37215226373624</v>
      </c>
      <c r="I67" s="71">
        <v>220.37215226373624</v>
      </c>
      <c r="J67" s="85">
        <v>2198.88877</v>
      </c>
      <c r="K67" s="71">
        <v>2198.88877</v>
      </c>
      <c r="L67" s="90">
        <v>1759.1110699999999</v>
      </c>
    </row>
    <row r="68" spans="2:12" x14ac:dyDescent="0.25">
      <c r="B68" s="70" t="s">
        <v>508</v>
      </c>
      <c r="C68" s="237">
        <v>43497</v>
      </c>
      <c r="D68" s="237">
        <v>43497</v>
      </c>
      <c r="E68" s="237">
        <v>43861</v>
      </c>
      <c r="F68" s="85">
        <v>4059.9907200000002</v>
      </c>
      <c r="G68" s="71">
        <v>11.973684210526317</v>
      </c>
      <c r="H68" s="85">
        <v>339.07614804395604</v>
      </c>
      <c r="I68" s="71">
        <v>339.07614804395604</v>
      </c>
      <c r="J68" s="85">
        <v>3044.9930399999998</v>
      </c>
      <c r="K68" s="71">
        <v>3044.9930399999998</v>
      </c>
      <c r="L68" s="90">
        <v>1014.9976800000004</v>
      </c>
    </row>
    <row r="69" spans="2:12" x14ac:dyDescent="0.25">
      <c r="B69" s="70" t="s">
        <v>509</v>
      </c>
      <c r="C69" s="237">
        <v>43539</v>
      </c>
      <c r="D69" s="237">
        <v>43539</v>
      </c>
      <c r="E69" s="237">
        <v>43871</v>
      </c>
      <c r="F69" s="85">
        <v>462</v>
      </c>
      <c r="G69" s="71">
        <v>10.921052631578949</v>
      </c>
      <c r="H69" s="85">
        <v>42.303614457831316</v>
      </c>
      <c r="I69" s="71">
        <v>42.303614457831316</v>
      </c>
      <c r="J69" s="85">
        <v>350.30725999999999</v>
      </c>
      <c r="K69" s="71">
        <v>350.30725999999999</v>
      </c>
      <c r="L69" s="90">
        <v>111.69274000000001</v>
      </c>
    </row>
    <row r="70" spans="2:12" x14ac:dyDescent="0.25">
      <c r="B70" s="70" t="s">
        <v>510</v>
      </c>
      <c r="C70" s="237">
        <v>43539</v>
      </c>
      <c r="D70" s="237">
        <v>43539</v>
      </c>
      <c r="E70" s="237">
        <v>43904</v>
      </c>
      <c r="F70" s="85">
        <v>350</v>
      </c>
      <c r="G70" s="71">
        <v>12.006578947368421</v>
      </c>
      <c r="H70" s="85">
        <v>29.150684931506849</v>
      </c>
      <c r="I70" s="71">
        <v>29.150684931506849</v>
      </c>
      <c r="J70" s="85">
        <v>159.52694</v>
      </c>
      <c r="K70" s="71">
        <v>159.52694</v>
      </c>
      <c r="L70" s="90">
        <v>190.47306</v>
      </c>
    </row>
    <row r="71" spans="2:12" x14ac:dyDescent="0.25">
      <c r="B71" s="70" t="s">
        <v>511</v>
      </c>
      <c r="C71" s="237">
        <v>43521</v>
      </c>
      <c r="D71" s="237">
        <v>43523</v>
      </c>
      <c r="E71" s="237">
        <v>43887</v>
      </c>
      <c r="F71" s="85">
        <v>214.36799999999999</v>
      </c>
      <c r="G71" s="71">
        <v>11.973684210526317</v>
      </c>
      <c r="H71" s="85">
        <v>17.903261538461539</v>
      </c>
      <c r="I71" s="71">
        <v>17.903261538461539</v>
      </c>
      <c r="J71" s="85">
        <v>178.64</v>
      </c>
      <c r="K71" s="71">
        <v>178.64</v>
      </c>
      <c r="L71" s="90">
        <v>35.728000000000009</v>
      </c>
    </row>
    <row r="72" spans="2:12" x14ac:dyDescent="0.25">
      <c r="B72" s="70" t="s">
        <v>512</v>
      </c>
      <c r="C72" s="237">
        <v>43514</v>
      </c>
      <c r="D72" s="237">
        <v>43514</v>
      </c>
      <c r="E72" s="237">
        <v>43879</v>
      </c>
      <c r="F72" s="85">
        <v>19897.541309999997</v>
      </c>
      <c r="G72" s="71">
        <v>12.006578947368421</v>
      </c>
      <c r="H72" s="85">
        <v>1657.2198789698627</v>
      </c>
      <c r="I72" s="71">
        <v>1657.2198789698627</v>
      </c>
      <c r="J72" s="85">
        <v>19757.230350000002</v>
      </c>
      <c r="K72" s="71">
        <v>19757.230350000002</v>
      </c>
      <c r="L72" s="90">
        <v>140.31095999999525</v>
      </c>
    </row>
    <row r="73" spans="2:12" x14ac:dyDescent="0.25">
      <c r="B73" s="70" t="s">
        <v>513</v>
      </c>
      <c r="C73" s="237">
        <v>43556</v>
      </c>
      <c r="D73" s="237">
        <v>43556</v>
      </c>
      <c r="E73" s="237">
        <v>43890</v>
      </c>
      <c r="F73" s="85">
        <v>10895.711080000001</v>
      </c>
      <c r="G73" s="71">
        <v>10.986842105263158</v>
      </c>
      <c r="H73" s="85">
        <v>991.70543961676651</v>
      </c>
      <c r="I73" s="71">
        <v>991.70543961676651</v>
      </c>
      <c r="J73" s="85">
        <v>3128.0215099999996</v>
      </c>
      <c r="K73" s="71">
        <v>3128.0215099999996</v>
      </c>
      <c r="L73" s="90">
        <v>7767.6895700000014</v>
      </c>
    </row>
    <row r="74" spans="2:12" x14ac:dyDescent="0.25">
      <c r="B74" s="70" t="s">
        <v>514</v>
      </c>
      <c r="C74" s="237">
        <v>43620</v>
      </c>
      <c r="D74" s="237">
        <v>43620</v>
      </c>
      <c r="E74" s="237">
        <v>43951</v>
      </c>
      <c r="F74" s="85">
        <v>30</v>
      </c>
      <c r="G74" s="71">
        <v>10.888157894736842</v>
      </c>
      <c r="H74" s="85">
        <v>2.7552870090634443</v>
      </c>
      <c r="I74" s="71">
        <v>2.7552870090634443</v>
      </c>
      <c r="J74" s="85">
        <v>17.4986</v>
      </c>
      <c r="K74" s="71">
        <v>17.4986</v>
      </c>
      <c r="L74" s="90">
        <v>12.5014</v>
      </c>
    </row>
    <row r="75" spans="2:12" x14ac:dyDescent="0.25">
      <c r="B75" s="70" t="s">
        <v>515</v>
      </c>
      <c r="C75" s="237">
        <v>43621</v>
      </c>
      <c r="D75" s="237">
        <v>43621</v>
      </c>
      <c r="E75" s="237">
        <v>43935</v>
      </c>
      <c r="F75" s="85">
        <v>360</v>
      </c>
      <c r="G75" s="71">
        <v>10.328947368421053</v>
      </c>
      <c r="H75" s="85">
        <v>34.853503184713375</v>
      </c>
      <c r="I75" s="71">
        <v>34.853503184713375</v>
      </c>
      <c r="J75" s="85">
        <v>161.43860000000001</v>
      </c>
      <c r="K75" s="71">
        <v>161.43860000000001</v>
      </c>
      <c r="L75" s="90">
        <v>198.56139999999999</v>
      </c>
    </row>
    <row r="76" spans="2:12" x14ac:dyDescent="0.25">
      <c r="B76" s="70" t="s">
        <v>516</v>
      </c>
      <c r="C76" s="237">
        <v>43621</v>
      </c>
      <c r="D76" s="237">
        <v>43621</v>
      </c>
      <c r="E76" s="237">
        <v>43986</v>
      </c>
      <c r="F76" s="85">
        <v>687.88</v>
      </c>
      <c r="G76" s="71">
        <v>12.006578947368421</v>
      </c>
      <c r="H76" s="85">
        <v>57.291923287671231</v>
      </c>
      <c r="I76" s="71">
        <v>57.291923287671231</v>
      </c>
      <c r="J76" s="85">
        <v>411.8</v>
      </c>
      <c r="K76" s="71">
        <v>411.8</v>
      </c>
      <c r="L76" s="90">
        <v>276.08</v>
      </c>
    </row>
    <row r="77" spans="2:12" x14ac:dyDescent="0.25">
      <c r="B77" s="70" t="s">
        <v>517</v>
      </c>
      <c r="C77" s="237">
        <v>43630</v>
      </c>
      <c r="D77" s="237">
        <v>43630</v>
      </c>
      <c r="E77" s="237">
        <v>43997</v>
      </c>
      <c r="F77" s="85">
        <v>465.95576</v>
      </c>
      <c r="G77" s="71">
        <v>12.072368421052632</v>
      </c>
      <c r="H77" s="85">
        <v>38.596880392370572</v>
      </c>
      <c r="I77" s="71">
        <v>38.596880392370572</v>
      </c>
      <c r="J77" s="85">
        <v>116.80736</v>
      </c>
      <c r="K77" s="71">
        <v>116.80736</v>
      </c>
      <c r="L77" s="90">
        <v>349.14839999999998</v>
      </c>
    </row>
    <row r="78" spans="2:12" x14ac:dyDescent="0.25">
      <c r="B78" s="70" t="s">
        <v>518</v>
      </c>
      <c r="C78" s="237">
        <v>43601</v>
      </c>
      <c r="D78" s="237">
        <v>43601</v>
      </c>
      <c r="E78" s="237">
        <v>43830</v>
      </c>
      <c r="F78" s="85">
        <v>94.656000000000006</v>
      </c>
      <c r="G78" s="71">
        <v>7.5328947368421053</v>
      </c>
      <c r="H78" s="85">
        <v>12.565687336244542</v>
      </c>
      <c r="I78" s="71">
        <v>12.565687336244542</v>
      </c>
      <c r="J78" s="85">
        <v>82.823999999999998</v>
      </c>
      <c r="K78" s="71">
        <v>82.823999999999998</v>
      </c>
      <c r="L78" s="90">
        <v>11.832000000000008</v>
      </c>
    </row>
    <row r="79" spans="2:12" x14ac:dyDescent="0.25">
      <c r="B79" s="70" t="s">
        <v>519</v>
      </c>
      <c r="C79" s="237">
        <v>43630</v>
      </c>
      <c r="D79" s="237">
        <v>43630</v>
      </c>
      <c r="E79" s="237">
        <v>43982</v>
      </c>
      <c r="F79" s="85">
        <v>37.862400000000001</v>
      </c>
      <c r="G79" s="71">
        <v>11.578947368421053</v>
      </c>
      <c r="H79" s="85">
        <v>3.2699345454545456</v>
      </c>
      <c r="I79" s="71">
        <v>3.2699345454545456</v>
      </c>
      <c r="J79" s="85">
        <v>18.9312</v>
      </c>
      <c r="K79" s="71">
        <v>18.9312</v>
      </c>
      <c r="L79" s="90">
        <v>18.9312</v>
      </c>
    </row>
    <row r="80" spans="2:12" x14ac:dyDescent="0.25">
      <c r="B80" s="247" t="s">
        <v>520</v>
      </c>
      <c r="C80" s="248">
        <v>43615</v>
      </c>
      <c r="D80" s="248">
        <v>43617</v>
      </c>
      <c r="E80" s="248">
        <v>43921</v>
      </c>
      <c r="F80" s="249">
        <v>719.2</v>
      </c>
      <c r="G80" s="250">
        <v>10</v>
      </c>
      <c r="H80" s="249">
        <v>71.92</v>
      </c>
      <c r="I80" s="250">
        <v>71.92</v>
      </c>
      <c r="J80" s="249">
        <v>287.68</v>
      </c>
      <c r="K80" s="250">
        <v>287.68</v>
      </c>
      <c r="L80" s="251">
        <v>431.52000000000004</v>
      </c>
    </row>
    <row r="81" spans="2:12" x14ac:dyDescent="0.25">
      <c r="B81" s="70" t="s">
        <v>521</v>
      </c>
      <c r="C81" s="237">
        <v>43613</v>
      </c>
      <c r="D81" s="237">
        <v>43613</v>
      </c>
      <c r="E81" s="237">
        <v>43830</v>
      </c>
      <c r="F81" s="85">
        <v>807.36</v>
      </c>
      <c r="G81" s="71">
        <v>7.1381578947368425</v>
      </c>
      <c r="H81" s="85">
        <v>113.10481105990783</v>
      </c>
      <c r="I81" s="71">
        <v>113.10481105990783</v>
      </c>
      <c r="J81" s="85">
        <v>644.70129000000009</v>
      </c>
      <c r="K81" s="71">
        <v>644.70129000000009</v>
      </c>
      <c r="L81" s="90">
        <v>162.65870999999993</v>
      </c>
    </row>
    <row r="82" spans="2:12" x14ac:dyDescent="0.25">
      <c r="B82" s="70" t="s">
        <v>522</v>
      </c>
      <c r="C82" s="237">
        <v>43616</v>
      </c>
      <c r="D82" s="237">
        <v>43618</v>
      </c>
      <c r="E82" s="237">
        <v>43947</v>
      </c>
      <c r="F82" s="85">
        <v>618.28</v>
      </c>
      <c r="G82" s="71">
        <v>10.822368421052632</v>
      </c>
      <c r="H82" s="85">
        <v>57.129823708206686</v>
      </c>
      <c r="I82" s="71">
        <v>57.129823708206686</v>
      </c>
      <c r="J82" s="85">
        <v>407.16</v>
      </c>
      <c r="K82" s="71">
        <v>407.16</v>
      </c>
      <c r="L82" s="90">
        <v>211.11999999999995</v>
      </c>
    </row>
    <row r="83" spans="2:12" x14ac:dyDescent="0.25">
      <c r="B83" s="70" t="s">
        <v>523</v>
      </c>
      <c r="C83" s="237">
        <v>43616</v>
      </c>
      <c r="D83" s="237">
        <v>43618</v>
      </c>
      <c r="E83" s="237">
        <v>43947</v>
      </c>
      <c r="F83" s="85">
        <v>634.98818999999992</v>
      </c>
      <c r="G83" s="71">
        <v>10.822368421052632</v>
      </c>
      <c r="H83" s="85">
        <v>58.673680778115497</v>
      </c>
      <c r="I83" s="71">
        <v>58.673680778115497</v>
      </c>
      <c r="J83" s="85">
        <v>343.95249999999999</v>
      </c>
      <c r="K83" s="71">
        <v>343.95249999999999</v>
      </c>
      <c r="L83" s="90">
        <v>291.03568999999993</v>
      </c>
    </row>
    <row r="84" spans="2:12" x14ac:dyDescent="0.25">
      <c r="B84" s="70" t="s">
        <v>524</v>
      </c>
      <c r="C84" s="237">
        <v>43619</v>
      </c>
      <c r="D84" s="237">
        <v>43619</v>
      </c>
      <c r="E84" s="237">
        <v>43951</v>
      </c>
      <c r="F84" s="85">
        <v>83.988</v>
      </c>
      <c r="G84" s="71">
        <v>10.921052631578949</v>
      </c>
      <c r="H84" s="85">
        <v>7.6904674698795166</v>
      </c>
      <c r="I84" s="71">
        <v>7.6904674698795166</v>
      </c>
      <c r="J84" s="85">
        <v>61.274239999999999</v>
      </c>
      <c r="K84" s="71">
        <v>61.274239999999999</v>
      </c>
      <c r="L84" s="90">
        <v>22.713760000000001</v>
      </c>
    </row>
    <row r="85" spans="2:12" x14ac:dyDescent="0.25">
      <c r="B85" s="70" t="s">
        <v>525</v>
      </c>
      <c r="C85" s="237">
        <v>43619</v>
      </c>
      <c r="D85" s="237">
        <v>43619</v>
      </c>
      <c r="E85" s="237">
        <v>43951</v>
      </c>
      <c r="F85" s="85">
        <v>93.121470000000002</v>
      </c>
      <c r="G85" s="71">
        <v>10.921052631578949</v>
      </c>
      <c r="H85" s="85">
        <v>8.5267852048192765</v>
      </c>
      <c r="I85" s="71">
        <v>8.5267852048192765</v>
      </c>
      <c r="J85" s="85">
        <v>67.937679999999986</v>
      </c>
      <c r="K85" s="71">
        <v>67.937679999999986</v>
      </c>
      <c r="L85" s="90">
        <v>25.183790000000016</v>
      </c>
    </row>
    <row r="86" spans="2:12" x14ac:dyDescent="0.25">
      <c r="B86" s="70" t="s">
        <v>526</v>
      </c>
      <c r="C86" s="237">
        <v>43629</v>
      </c>
      <c r="D86" s="237">
        <v>43629</v>
      </c>
      <c r="E86" s="237">
        <v>43982</v>
      </c>
      <c r="F86" s="85">
        <v>877.90479000000005</v>
      </c>
      <c r="G86" s="71">
        <v>11.611842105263159</v>
      </c>
      <c r="H86" s="85">
        <v>75.604265201133131</v>
      </c>
      <c r="I86" s="71">
        <v>75.604265201133131</v>
      </c>
      <c r="J86" s="85">
        <v>512.11110999999994</v>
      </c>
      <c r="K86" s="71">
        <v>512.11110999999994</v>
      </c>
      <c r="L86" s="90">
        <v>365.79368000000011</v>
      </c>
    </row>
    <row r="87" spans="2:12" x14ac:dyDescent="0.25">
      <c r="B87" s="70" t="s">
        <v>527</v>
      </c>
      <c r="C87" s="237">
        <v>43591</v>
      </c>
      <c r="D87" s="237">
        <v>43591</v>
      </c>
      <c r="E87" s="237">
        <v>43830</v>
      </c>
      <c r="F87" s="85">
        <v>1038.1999999999998</v>
      </c>
      <c r="G87" s="71">
        <v>7.8618421052631584</v>
      </c>
      <c r="H87" s="85">
        <v>132.05556485355646</v>
      </c>
      <c r="I87" s="71">
        <v>132.05556485355646</v>
      </c>
      <c r="J87" s="85">
        <v>951.68330000000003</v>
      </c>
      <c r="K87" s="71">
        <v>951.68330000000003</v>
      </c>
      <c r="L87" s="90">
        <v>86.516699999999787</v>
      </c>
    </row>
    <row r="88" spans="2:12" x14ac:dyDescent="0.25">
      <c r="B88" s="70" t="s">
        <v>528</v>
      </c>
      <c r="C88" s="237">
        <v>43571</v>
      </c>
      <c r="D88" s="237">
        <v>43571</v>
      </c>
      <c r="E88" s="237">
        <v>43814</v>
      </c>
      <c r="F88" s="85">
        <v>742.15200000000004</v>
      </c>
      <c r="G88" s="71">
        <v>7.9934210526315796</v>
      </c>
      <c r="H88" s="85">
        <v>92.845353086419735</v>
      </c>
      <c r="I88" s="71">
        <v>92.845353086419735</v>
      </c>
      <c r="J88" s="85">
        <v>579.3048</v>
      </c>
      <c r="K88" s="71">
        <v>579.3048</v>
      </c>
      <c r="L88" s="90">
        <v>162.84720000000004</v>
      </c>
    </row>
    <row r="89" spans="2:12" x14ac:dyDescent="0.25">
      <c r="B89" s="70" t="s">
        <v>529</v>
      </c>
      <c r="C89" s="237">
        <v>43661</v>
      </c>
      <c r="D89" s="237">
        <v>43677</v>
      </c>
      <c r="E89" s="237">
        <v>44043</v>
      </c>
      <c r="F89" s="85">
        <v>9494.7090000000007</v>
      </c>
      <c r="G89" s="71">
        <v>12.039473684210527</v>
      </c>
      <c r="H89" s="85">
        <v>788.63156721311475</v>
      </c>
      <c r="I89" s="71">
        <v>788.63156721311475</v>
      </c>
      <c r="J89" s="85">
        <v>4754.3551699999998</v>
      </c>
      <c r="K89" s="71">
        <v>4754.3551699999998</v>
      </c>
      <c r="L89" s="90">
        <v>4740.3538300000009</v>
      </c>
    </row>
    <row r="90" spans="2:12" x14ac:dyDescent="0.25">
      <c r="B90" s="70" t="s">
        <v>530</v>
      </c>
      <c r="C90" s="237">
        <v>43629</v>
      </c>
      <c r="D90" s="237">
        <v>43631</v>
      </c>
      <c r="E90" s="237">
        <v>43935</v>
      </c>
      <c r="F90" s="85">
        <v>805.08500000000004</v>
      </c>
      <c r="G90" s="71">
        <v>10</v>
      </c>
      <c r="H90" s="85">
        <v>80.508499999999998</v>
      </c>
      <c r="I90" s="71">
        <v>80.508499999999998</v>
      </c>
      <c r="J90" s="85">
        <v>342.03399999999999</v>
      </c>
      <c r="K90" s="71">
        <v>342.03399999999999</v>
      </c>
      <c r="L90" s="90">
        <v>463.05100000000004</v>
      </c>
    </row>
    <row r="91" spans="2:12" x14ac:dyDescent="0.25">
      <c r="B91" s="70" t="s">
        <v>531</v>
      </c>
      <c r="C91" s="237">
        <v>43619</v>
      </c>
      <c r="D91" s="237">
        <v>43619</v>
      </c>
      <c r="E91" s="237">
        <v>43830</v>
      </c>
      <c r="F91" s="85">
        <v>969.76</v>
      </c>
      <c r="G91" s="71">
        <v>6.9407894736842106</v>
      </c>
      <c r="H91" s="85">
        <v>139.71897630331753</v>
      </c>
      <c r="I91" s="71">
        <v>139.71897630331753</v>
      </c>
      <c r="J91" s="85">
        <v>303.92</v>
      </c>
      <c r="K91" s="71">
        <v>303.92</v>
      </c>
      <c r="L91" s="90">
        <v>665.83999999999992</v>
      </c>
    </row>
    <row r="92" spans="2:12" x14ac:dyDescent="0.25">
      <c r="B92" s="70" t="s">
        <v>532</v>
      </c>
      <c r="C92" s="237">
        <v>43728</v>
      </c>
      <c r="D92" s="237">
        <v>43728</v>
      </c>
      <c r="E92" s="237">
        <v>43889</v>
      </c>
      <c r="F92" s="85">
        <v>55.68</v>
      </c>
      <c r="G92" s="71">
        <v>5.2960526315789478</v>
      </c>
      <c r="H92" s="85">
        <v>10.513490683229813</v>
      </c>
      <c r="I92" s="71">
        <v>10.513490683229813</v>
      </c>
      <c r="J92" s="85">
        <v>41.76</v>
      </c>
      <c r="K92" s="71">
        <v>41.76</v>
      </c>
      <c r="L92" s="90">
        <v>13.920000000000002</v>
      </c>
    </row>
    <row r="93" spans="2:12" x14ac:dyDescent="0.25">
      <c r="B93" s="70" t="s">
        <v>533</v>
      </c>
      <c r="C93" s="237">
        <v>43658</v>
      </c>
      <c r="D93" s="237">
        <v>43662</v>
      </c>
      <c r="E93" s="237">
        <v>43830</v>
      </c>
      <c r="F93" s="85">
        <v>3920.3490000000002</v>
      </c>
      <c r="G93" s="71">
        <v>5.5263157894736841</v>
      </c>
      <c r="H93" s="85">
        <v>709.39648571428575</v>
      </c>
      <c r="I93" s="71">
        <v>709.39648571428575</v>
      </c>
      <c r="J93" s="85">
        <v>1306.7211000000002</v>
      </c>
      <c r="K93" s="71">
        <v>1306.7211000000002</v>
      </c>
      <c r="L93" s="90">
        <v>2613.6279</v>
      </c>
    </row>
    <row r="94" spans="2:12" x14ac:dyDescent="0.25">
      <c r="B94" s="70" t="s">
        <v>534</v>
      </c>
      <c r="C94" s="237">
        <v>43647</v>
      </c>
      <c r="D94" s="237">
        <v>43647</v>
      </c>
      <c r="E94" s="237">
        <v>44012</v>
      </c>
      <c r="F94" s="85">
        <v>409.5</v>
      </c>
      <c r="G94" s="71">
        <v>12.006578947368421</v>
      </c>
      <c r="H94" s="85">
        <v>34.106301369863019</v>
      </c>
      <c r="I94" s="71">
        <v>34.106301369863019</v>
      </c>
      <c r="J94" s="85">
        <v>170.625</v>
      </c>
      <c r="K94" s="71">
        <v>170.625</v>
      </c>
      <c r="L94" s="90">
        <v>238.875</v>
      </c>
    </row>
    <row r="95" spans="2:12" x14ac:dyDescent="0.25">
      <c r="B95" s="70" t="s">
        <v>535</v>
      </c>
      <c r="C95" s="237">
        <v>43647</v>
      </c>
      <c r="D95" s="237">
        <v>43647</v>
      </c>
      <c r="E95" s="237">
        <v>44012</v>
      </c>
      <c r="F95" s="85">
        <v>409.5</v>
      </c>
      <c r="G95" s="71">
        <v>12.006578947368421</v>
      </c>
      <c r="H95" s="85">
        <v>34.106301369863019</v>
      </c>
      <c r="I95" s="71">
        <v>34.106301369863019</v>
      </c>
      <c r="J95" s="85">
        <v>170.625</v>
      </c>
      <c r="K95" s="71">
        <v>170.625</v>
      </c>
      <c r="L95" s="90">
        <v>238.875</v>
      </c>
    </row>
    <row r="96" spans="2:12" x14ac:dyDescent="0.25">
      <c r="B96" s="70" t="s">
        <v>536</v>
      </c>
      <c r="C96" s="237">
        <v>43647</v>
      </c>
      <c r="D96" s="237">
        <v>43647</v>
      </c>
      <c r="E96" s="237">
        <v>44012</v>
      </c>
      <c r="F96" s="85">
        <v>409.5</v>
      </c>
      <c r="G96" s="71">
        <v>12.006578947368421</v>
      </c>
      <c r="H96" s="85">
        <v>34.106301369863019</v>
      </c>
      <c r="I96" s="71">
        <v>34.106301369863019</v>
      </c>
      <c r="J96" s="85">
        <v>170.625</v>
      </c>
      <c r="K96" s="71">
        <v>170.625</v>
      </c>
      <c r="L96" s="90">
        <v>238.875</v>
      </c>
    </row>
    <row r="97" spans="2:12" x14ac:dyDescent="0.25">
      <c r="B97" s="70" t="s">
        <v>537</v>
      </c>
      <c r="C97" s="237">
        <v>43647</v>
      </c>
      <c r="D97" s="237">
        <v>43647</v>
      </c>
      <c r="E97" s="237">
        <v>44012</v>
      </c>
      <c r="F97" s="85">
        <v>567</v>
      </c>
      <c r="G97" s="71">
        <v>12.006578947368421</v>
      </c>
      <c r="H97" s="85">
        <v>47.224109589041092</v>
      </c>
      <c r="I97" s="71">
        <v>47.224109589041092</v>
      </c>
      <c r="J97" s="85">
        <v>189</v>
      </c>
      <c r="K97" s="71">
        <v>189</v>
      </c>
      <c r="L97" s="90">
        <v>378</v>
      </c>
    </row>
    <row r="98" spans="2:12" x14ac:dyDescent="0.25">
      <c r="B98" s="70" t="s">
        <v>538</v>
      </c>
      <c r="C98" s="237">
        <v>43647</v>
      </c>
      <c r="D98" s="237">
        <v>43647</v>
      </c>
      <c r="E98" s="237">
        <v>44012</v>
      </c>
      <c r="F98" s="85">
        <v>455.9</v>
      </c>
      <c r="G98" s="71">
        <v>12.006578947368421</v>
      </c>
      <c r="H98" s="85">
        <v>37.970849315068499</v>
      </c>
      <c r="I98" s="71">
        <v>37.970849315068499</v>
      </c>
      <c r="J98" s="85">
        <v>189.95829999999998</v>
      </c>
      <c r="K98" s="71">
        <v>189.95829999999998</v>
      </c>
      <c r="L98" s="90">
        <v>265.94169999999997</v>
      </c>
    </row>
    <row r="99" spans="2:12" x14ac:dyDescent="0.25">
      <c r="B99" s="247" t="s">
        <v>539</v>
      </c>
      <c r="C99" s="248">
        <v>43647</v>
      </c>
      <c r="D99" s="248">
        <v>43647</v>
      </c>
      <c r="E99" s="248">
        <v>44012</v>
      </c>
      <c r="F99" s="249">
        <v>240</v>
      </c>
      <c r="G99" s="250">
        <v>12.006578947368421</v>
      </c>
      <c r="H99" s="249">
        <v>19.989041095890411</v>
      </c>
      <c r="I99" s="250">
        <v>19.989041095890411</v>
      </c>
      <c r="J99" s="249">
        <v>80</v>
      </c>
      <c r="K99" s="250">
        <v>80</v>
      </c>
      <c r="L99" s="251">
        <v>160</v>
      </c>
    </row>
    <row r="100" spans="2:12" x14ac:dyDescent="0.25">
      <c r="B100" s="70" t="s">
        <v>540</v>
      </c>
      <c r="C100" s="237">
        <v>43647</v>
      </c>
      <c r="D100" s="237">
        <v>43647</v>
      </c>
      <c r="E100" s="237">
        <v>44012</v>
      </c>
      <c r="F100" s="85">
        <v>315</v>
      </c>
      <c r="G100" s="71">
        <v>12.006578947368421</v>
      </c>
      <c r="H100" s="85">
        <v>26.235616438356164</v>
      </c>
      <c r="I100" s="71">
        <v>26.235616438356164</v>
      </c>
      <c r="J100" s="85">
        <v>131.25</v>
      </c>
      <c r="K100" s="71">
        <v>131.25</v>
      </c>
      <c r="L100" s="90">
        <v>183.75</v>
      </c>
    </row>
    <row r="101" spans="2:12" x14ac:dyDescent="0.25">
      <c r="B101" s="70" t="s">
        <v>541</v>
      </c>
      <c r="C101" s="237">
        <v>43647</v>
      </c>
      <c r="D101" s="237">
        <v>43647</v>
      </c>
      <c r="E101" s="237">
        <v>44012</v>
      </c>
      <c r="F101" s="85">
        <v>315</v>
      </c>
      <c r="G101" s="71">
        <v>12.006578947368421</v>
      </c>
      <c r="H101" s="85">
        <v>26.235616438356164</v>
      </c>
      <c r="I101" s="71">
        <v>26.235616438356164</v>
      </c>
      <c r="J101" s="85">
        <v>105</v>
      </c>
      <c r="K101" s="71">
        <v>105</v>
      </c>
      <c r="L101" s="90">
        <v>210</v>
      </c>
    </row>
    <row r="102" spans="2:12" x14ac:dyDescent="0.25">
      <c r="B102" s="70" t="s">
        <v>542</v>
      </c>
      <c r="C102" s="237">
        <v>43647</v>
      </c>
      <c r="D102" s="237">
        <v>43647</v>
      </c>
      <c r="E102" s="237">
        <v>44012</v>
      </c>
      <c r="F102" s="85">
        <v>315</v>
      </c>
      <c r="G102" s="71">
        <v>12.006578947368421</v>
      </c>
      <c r="H102" s="85">
        <v>26.235616438356164</v>
      </c>
      <c r="I102" s="71">
        <v>26.235616438356164</v>
      </c>
      <c r="J102" s="85">
        <v>105</v>
      </c>
      <c r="K102" s="71">
        <v>105</v>
      </c>
      <c r="L102" s="90">
        <v>210</v>
      </c>
    </row>
    <row r="103" spans="2:12" x14ac:dyDescent="0.25">
      <c r="B103" s="70" t="s">
        <v>543</v>
      </c>
      <c r="C103" s="237">
        <v>43647</v>
      </c>
      <c r="D103" s="237">
        <v>43647</v>
      </c>
      <c r="E103" s="237">
        <v>44012</v>
      </c>
      <c r="F103" s="85">
        <v>46.2</v>
      </c>
      <c r="G103" s="71">
        <v>12.006578947368421</v>
      </c>
      <c r="H103" s="85">
        <v>3.8478904109589038</v>
      </c>
      <c r="I103" s="71">
        <v>3.8478904109589038</v>
      </c>
      <c r="J103" s="85">
        <v>3.50658</v>
      </c>
      <c r="K103" s="71">
        <v>3.50658</v>
      </c>
      <c r="L103" s="90">
        <v>42.693420000000003</v>
      </c>
    </row>
    <row r="104" spans="2:12" x14ac:dyDescent="0.25">
      <c r="B104" s="70" t="s">
        <v>544</v>
      </c>
      <c r="C104" s="237">
        <v>43647</v>
      </c>
      <c r="D104" s="237">
        <v>43647</v>
      </c>
      <c r="E104" s="237">
        <v>44012</v>
      </c>
      <c r="F104" s="85">
        <v>441</v>
      </c>
      <c r="G104" s="71">
        <v>12.006578947368421</v>
      </c>
      <c r="H104" s="85">
        <v>36.729863013698633</v>
      </c>
      <c r="I104" s="71">
        <v>36.729863013698633</v>
      </c>
      <c r="J104" s="85">
        <v>110.25</v>
      </c>
      <c r="K104" s="71">
        <v>110.25</v>
      </c>
      <c r="L104" s="90">
        <v>330.75</v>
      </c>
    </row>
    <row r="105" spans="2:12" x14ac:dyDescent="0.25">
      <c r="B105" s="70" t="s">
        <v>545</v>
      </c>
      <c r="C105" s="237">
        <v>43647</v>
      </c>
      <c r="D105" s="237">
        <v>43647</v>
      </c>
      <c r="E105" s="237">
        <v>44012</v>
      </c>
      <c r="F105" s="85">
        <v>29.4</v>
      </c>
      <c r="G105" s="71">
        <v>12.006578947368421</v>
      </c>
      <c r="H105" s="85">
        <v>2.4486575342465753</v>
      </c>
      <c r="I105" s="71">
        <v>2.4486575342465753</v>
      </c>
      <c r="J105" s="85">
        <v>6.7768600000000001</v>
      </c>
      <c r="K105" s="71">
        <v>6.7768600000000001</v>
      </c>
      <c r="L105" s="90">
        <v>22.623139999999999</v>
      </c>
    </row>
    <row r="106" spans="2:12" x14ac:dyDescent="0.25">
      <c r="B106" s="70" t="s">
        <v>546</v>
      </c>
      <c r="C106" s="237">
        <v>43647</v>
      </c>
      <c r="D106" s="237">
        <v>43647</v>
      </c>
      <c r="E106" s="237">
        <v>44012</v>
      </c>
      <c r="F106" s="85">
        <v>84</v>
      </c>
      <c r="G106" s="71">
        <v>12.006578947368421</v>
      </c>
      <c r="H106" s="85">
        <v>6.9961643835616441</v>
      </c>
      <c r="I106" s="71">
        <v>6.9961643835616441</v>
      </c>
      <c r="J106" s="85">
        <v>32.186</v>
      </c>
      <c r="K106" s="71">
        <v>32.186</v>
      </c>
      <c r="L106" s="90">
        <v>51.814</v>
      </c>
    </row>
    <row r="107" spans="2:12" x14ac:dyDescent="0.25">
      <c r="B107" s="70" t="s">
        <v>547</v>
      </c>
      <c r="C107" s="237">
        <v>43647</v>
      </c>
      <c r="D107" s="237">
        <v>43647</v>
      </c>
      <c r="E107" s="237">
        <v>44012</v>
      </c>
      <c r="F107" s="85">
        <v>397.6</v>
      </c>
      <c r="G107" s="71">
        <v>12.006578947368421</v>
      </c>
      <c r="H107" s="85">
        <v>33.115178082191775</v>
      </c>
      <c r="I107" s="71">
        <v>33.115178082191775</v>
      </c>
      <c r="J107" s="85">
        <v>105</v>
      </c>
      <c r="K107" s="71">
        <v>105</v>
      </c>
      <c r="L107" s="90">
        <v>292.60000000000002</v>
      </c>
    </row>
    <row r="108" spans="2:12" x14ac:dyDescent="0.25">
      <c r="B108" s="70" t="s">
        <v>548</v>
      </c>
      <c r="C108" s="237">
        <v>43647</v>
      </c>
      <c r="D108" s="237">
        <v>43647</v>
      </c>
      <c r="E108" s="237">
        <v>44012</v>
      </c>
      <c r="F108" s="85">
        <v>67.2</v>
      </c>
      <c r="G108" s="71">
        <v>12.006578947368421</v>
      </c>
      <c r="H108" s="85">
        <v>5.5969315068493151</v>
      </c>
      <c r="I108" s="71">
        <v>5.5969315068493151</v>
      </c>
      <c r="J108" s="85">
        <v>11.299379999999998</v>
      </c>
      <c r="K108" s="71">
        <v>11.299379999999998</v>
      </c>
      <c r="L108" s="90">
        <v>55.900620000000004</v>
      </c>
    </row>
    <row r="109" spans="2:12" x14ac:dyDescent="0.25">
      <c r="B109" s="70" t="s">
        <v>549</v>
      </c>
      <c r="C109" s="237">
        <v>43647</v>
      </c>
      <c r="D109" s="237">
        <v>43647</v>
      </c>
      <c r="E109" s="237">
        <v>44012</v>
      </c>
      <c r="F109" s="85">
        <v>323.39999999999998</v>
      </c>
      <c r="G109" s="71">
        <v>12.006578947368421</v>
      </c>
      <c r="H109" s="85">
        <v>26.93523287671233</v>
      </c>
      <c r="I109" s="71">
        <v>26.93523287671233</v>
      </c>
      <c r="J109" s="85">
        <v>20.01764</v>
      </c>
      <c r="K109" s="71">
        <v>20.01764</v>
      </c>
      <c r="L109" s="90">
        <v>303.38235999999995</v>
      </c>
    </row>
    <row r="110" spans="2:12" x14ac:dyDescent="0.25">
      <c r="B110" s="70" t="s">
        <v>550</v>
      </c>
      <c r="C110" s="237">
        <v>43647</v>
      </c>
      <c r="D110" s="237">
        <v>43647</v>
      </c>
      <c r="E110" s="237">
        <v>44012</v>
      </c>
      <c r="F110" s="85">
        <v>315</v>
      </c>
      <c r="G110" s="71">
        <v>12.006578947368421</v>
      </c>
      <c r="H110" s="85">
        <v>26.235616438356164</v>
      </c>
      <c r="I110" s="71">
        <v>26.235616438356164</v>
      </c>
      <c r="J110" s="85">
        <v>110.21747000000001</v>
      </c>
      <c r="K110" s="71">
        <v>110.21747000000001</v>
      </c>
      <c r="L110" s="90">
        <v>204.78253000000001</v>
      </c>
    </row>
    <row r="111" spans="2:12" x14ac:dyDescent="0.25">
      <c r="B111" s="70" t="s">
        <v>551</v>
      </c>
      <c r="C111" s="237">
        <v>43647</v>
      </c>
      <c r="D111" s="237">
        <v>43647</v>
      </c>
      <c r="E111" s="237">
        <v>44012</v>
      </c>
      <c r="F111" s="85">
        <v>120.4</v>
      </c>
      <c r="G111" s="71">
        <v>12.006578947368421</v>
      </c>
      <c r="H111" s="85">
        <v>10.027835616438356</v>
      </c>
      <c r="I111" s="71">
        <v>10.027835616438356</v>
      </c>
      <c r="J111" s="85">
        <v>54.931010000000001</v>
      </c>
      <c r="K111" s="71">
        <v>54.931010000000001</v>
      </c>
      <c r="L111" s="90">
        <v>65.468990000000005</v>
      </c>
    </row>
    <row r="112" spans="2:12" x14ac:dyDescent="0.25">
      <c r="B112" s="70" t="s">
        <v>552</v>
      </c>
      <c r="C112" s="237">
        <v>43647</v>
      </c>
      <c r="D112" s="237">
        <v>43647</v>
      </c>
      <c r="E112" s="237">
        <v>44012</v>
      </c>
      <c r="F112" s="85">
        <v>252</v>
      </c>
      <c r="G112" s="71">
        <v>12.006578947368421</v>
      </c>
      <c r="H112" s="85">
        <v>20.988493150684931</v>
      </c>
      <c r="I112" s="71">
        <v>20.988493150684931</v>
      </c>
      <c r="J112" s="85">
        <v>25.105160000000001</v>
      </c>
      <c r="K112" s="71">
        <v>25.105160000000001</v>
      </c>
      <c r="L112" s="90">
        <v>226.89483999999999</v>
      </c>
    </row>
    <row r="113" spans="2:12" x14ac:dyDescent="0.25">
      <c r="B113" s="70" t="s">
        <v>553</v>
      </c>
      <c r="C113" s="237">
        <v>43647</v>
      </c>
      <c r="D113" s="237">
        <v>43647</v>
      </c>
      <c r="E113" s="237">
        <v>44012</v>
      </c>
      <c r="F113" s="85">
        <v>980</v>
      </c>
      <c r="G113" s="71">
        <v>12.006578947368421</v>
      </c>
      <c r="H113" s="85">
        <v>81.62191780821918</v>
      </c>
      <c r="I113" s="71">
        <v>81.62191780821918</v>
      </c>
      <c r="J113" s="85">
        <v>193.29464000000002</v>
      </c>
      <c r="K113" s="71">
        <v>193.29464000000002</v>
      </c>
      <c r="L113" s="90">
        <v>786.70535999999993</v>
      </c>
    </row>
    <row r="114" spans="2:12" x14ac:dyDescent="0.25">
      <c r="B114" s="70" t="s">
        <v>554</v>
      </c>
      <c r="C114" s="237">
        <v>43647</v>
      </c>
      <c r="D114" s="237">
        <v>43647</v>
      </c>
      <c r="E114" s="237">
        <v>44012</v>
      </c>
      <c r="F114" s="85">
        <v>155.4</v>
      </c>
      <c r="G114" s="71">
        <v>12.006578947368421</v>
      </c>
      <c r="H114" s="85">
        <v>12.94290410958904</v>
      </c>
      <c r="I114" s="71">
        <v>12.94290410958904</v>
      </c>
      <c r="J114" s="85">
        <v>53.107339999999994</v>
      </c>
      <c r="K114" s="71">
        <v>53.107339999999994</v>
      </c>
      <c r="L114" s="90">
        <v>102.29266000000001</v>
      </c>
    </row>
    <row r="115" spans="2:12" x14ac:dyDescent="0.25">
      <c r="B115" s="70" t="s">
        <v>555</v>
      </c>
      <c r="C115" s="237">
        <v>43647</v>
      </c>
      <c r="D115" s="237">
        <v>43647</v>
      </c>
      <c r="E115" s="237">
        <v>44012</v>
      </c>
      <c r="F115" s="85">
        <v>323.39999999999998</v>
      </c>
      <c r="G115" s="71">
        <v>12.006578947368421</v>
      </c>
      <c r="H115" s="85">
        <v>26.93523287671233</v>
      </c>
      <c r="I115" s="71">
        <v>26.93523287671233</v>
      </c>
      <c r="J115" s="85">
        <v>35.441669999999995</v>
      </c>
      <c r="K115" s="71">
        <v>35.441669999999995</v>
      </c>
      <c r="L115" s="90">
        <v>287.95832999999999</v>
      </c>
    </row>
    <row r="116" spans="2:12" x14ac:dyDescent="0.25">
      <c r="B116" s="70" t="s">
        <v>556</v>
      </c>
      <c r="C116" s="237">
        <v>43647</v>
      </c>
      <c r="D116" s="237">
        <v>43647</v>
      </c>
      <c r="E116" s="237">
        <v>43830</v>
      </c>
      <c r="F116" s="85">
        <v>835</v>
      </c>
      <c r="G116" s="71">
        <v>6.0197368421052637</v>
      </c>
      <c r="H116" s="85">
        <v>138.71038251366119</v>
      </c>
      <c r="I116" s="71">
        <v>138.71038251366119</v>
      </c>
      <c r="J116" s="85">
        <v>556.66664000000003</v>
      </c>
      <c r="K116" s="71">
        <v>556.66664000000003</v>
      </c>
      <c r="L116" s="90">
        <v>278.33335999999997</v>
      </c>
    </row>
    <row r="117" spans="2:12" x14ac:dyDescent="0.25">
      <c r="B117" s="70" t="s">
        <v>557</v>
      </c>
      <c r="C117" s="237">
        <v>43647</v>
      </c>
      <c r="D117" s="237">
        <v>43647</v>
      </c>
      <c r="E117" s="237">
        <v>44012</v>
      </c>
      <c r="F117" s="85">
        <v>455</v>
      </c>
      <c r="G117" s="71">
        <v>12.006578947368421</v>
      </c>
      <c r="H117" s="85">
        <v>37.895890410958906</v>
      </c>
      <c r="I117" s="71">
        <v>37.895890410958906</v>
      </c>
      <c r="J117" s="85">
        <v>212.92236</v>
      </c>
      <c r="K117" s="71">
        <v>212.92236</v>
      </c>
      <c r="L117" s="90">
        <v>242.07764</v>
      </c>
    </row>
    <row r="118" spans="2:12" x14ac:dyDescent="0.25">
      <c r="B118" s="70" t="s">
        <v>558</v>
      </c>
      <c r="C118" s="237">
        <v>43647</v>
      </c>
      <c r="D118" s="237">
        <v>43647</v>
      </c>
      <c r="E118" s="237">
        <v>44012</v>
      </c>
      <c r="F118" s="85">
        <v>315</v>
      </c>
      <c r="G118" s="71">
        <v>12.006578947368421</v>
      </c>
      <c r="H118" s="85">
        <v>26.235616438356164</v>
      </c>
      <c r="I118" s="71">
        <v>26.235616438356164</v>
      </c>
      <c r="J118" s="85">
        <v>105</v>
      </c>
      <c r="K118" s="71">
        <v>105</v>
      </c>
      <c r="L118" s="90">
        <v>210</v>
      </c>
    </row>
    <row r="119" spans="2:12" x14ac:dyDescent="0.25">
      <c r="B119" s="247" t="s">
        <v>559</v>
      </c>
      <c r="C119" s="248">
        <v>43647</v>
      </c>
      <c r="D119" s="248">
        <v>43647</v>
      </c>
      <c r="E119" s="248">
        <v>44012</v>
      </c>
      <c r="F119" s="249">
        <v>409.5</v>
      </c>
      <c r="G119" s="250">
        <v>12.006578947368421</v>
      </c>
      <c r="H119" s="249">
        <v>34.106301369863019</v>
      </c>
      <c r="I119" s="250">
        <v>34.106301369863019</v>
      </c>
      <c r="J119" s="249">
        <v>170.625</v>
      </c>
      <c r="K119" s="250">
        <v>170.625</v>
      </c>
      <c r="L119" s="251">
        <v>238.875</v>
      </c>
    </row>
    <row r="120" spans="2:12" x14ac:dyDescent="0.25">
      <c r="B120" s="70" t="s">
        <v>560</v>
      </c>
      <c r="C120" s="237">
        <v>43647</v>
      </c>
      <c r="D120" s="237">
        <v>43647</v>
      </c>
      <c r="E120" s="237">
        <v>44012</v>
      </c>
      <c r="F120" s="85">
        <v>80</v>
      </c>
      <c r="G120" s="71">
        <v>12.006578947368421</v>
      </c>
      <c r="H120" s="85">
        <v>6.6630136986301371</v>
      </c>
      <c r="I120" s="71">
        <v>6.6630136986301371</v>
      </c>
      <c r="J120" s="85">
        <v>1.94445</v>
      </c>
      <c r="K120" s="71">
        <v>1.94445</v>
      </c>
      <c r="L120" s="90">
        <v>78.055549999999997</v>
      </c>
    </row>
    <row r="121" spans="2:12" x14ac:dyDescent="0.25">
      <c r="B121" s="70" t="s">
        <v>561</v>
      </c>
      <c r="C121" s="237">
        <v>43647</v>
      </c>
      <c r="D121" s="237">
        <v>43647</v>
      </c>
      <c r="E121" s="237">
        <v>44012</v>
      </c>
      <c r="F121" s="85">
        <v>80</v>
      </c>
      <c r="G121" s="71">
        <v>12.006578947368421</v>
      </c>
      <c r="H121" s="85">
        <v>6.6630136986301371</v>
      </c>
      <c r="I121" s="71">
        <v>6.6630136986301371</v>
      </c>
      <c r="J121" s="85">
        <v>15.944450000000002</v>
      </c>
      <c r="K121" s="71">
        <v>15.944450000000002</v>
      </c>
      <c r="L121" s="90">
        <v>64.055549999999997</v>
      </c>
    </row>
    <row r="122" spans="2:12" x14ac:dyDescent="0.25">
      <c r="B122" s="70" t="s">
        <v>562</v>
      </c>
      <c r="C122" s="237">
        <v>43647</v>
      </c>
      <c r="D122" s="237">
        <v>43647</v>
      </c>
      <c r="E122" s="237">
        <v>44012</v>
      </c>
      <c r="F122" s="85">
        <v>80</v>
      </c>
      <c r="G122" s="71">
        <v>12.006578947368421</v>
      </c>
      <c r="H122" s="85">
        <v>6.6630136986301371</v>
      </c>
      <c r="I122" s="71">
        <v>6.6630136986301371</v>
      </c>
      <c r="J122" s="85">
        <v>7.2927600000000004</v>
      </c>
      <c r="K122" s="71">
        <v>7.2927600000000004</v>
      </c>
      <c r="L122" s="90">
        <v>72.707239999999999</v>
      </c>
    </row>
    <row r="123" spans="2:12" x14ac:dyDescent="0.25">
      <c r="B123" s="70" t="s">
        <v>563</v>
      </c>
      <c r="C123" s="237">
        <v>43647</v>
      </c>
      <c r="D123" s="237">
        <v>43647</v>
      </c>
      <c r="E123" s="237">
        <v>44012</v>
      </c>
      <c r="F123" s="85">
        <v>780</v>
      </c>
      <c r="G123" s="71">
        <v>12.006578947368421</v>
      </c>
      <c r="H123" s="85">
        <v>64.964383561643842</v>
      </c>
      <c r="I123" s="71">
        <v>64.964383561643842</v>
      </c>
      <c r="J123" s="85">
        <v>260</v>
      </c>
      <c r="K123" s="71">
        <v>260</v>
      </c>
      <c r="L123" s="90">
        <v>520</v>
      </c>
    </row>
    <row r="124" spans="2:12" x14ac:dyDescent="0.25">
      <c r="B124" s="70" t="s">
        <v>564</v>
      </c>
      <c r="C124" s="237">
        <v>43697</v>
      </c>
      <c r="D124" s="237">
        <v>43697</v>
      </c>
      <c r="E124" s="237">
        <v>43830</v>
      </c>
      <c r="F124" s="85">
        <v>208.8</v>
      </c>
      <c r="G124" s="71">
        <v>4.375</v>
      </c>
      <c r="H124" s="85">
        <v>47.725714285714282</v>
      </c>
      <c r="I124" s="71">
        <v>47.725714285714282</v>
      </c>
      <c r="J124" s="85">
        <v>139.19999999999999</v>
      </c>
      <c r="K124" s="71">
        <v>139.19999999999999</v>
      </c>
      <c r="L124" s="90">
        <v>69.600000000000023</v>
      </c>
    </row>
    <row r="125" spans="2:12" x14ac:dyDescent="0.25">
      <c r="B125" s="70" t="s">
        <v>565</v>
      </c>
      <c r="C125" s="237">
        <v>43647</v>
      </c>
      <c r="D125" s="237">
        <v>43647</v>
      </c>
      <c r="E125" s="237">
        <v>43830</v>
      </c>
      <c r="F125" s="85">
        <v>157.33979000000002</v>
      </c>
      <c r="G125" s="71">
        <v>6.0197368421052637</v>
      </c>
      <c r="H125" s="85">
        <v>26.137320306010928</v>
      </c>
      <c r="I125" s="71">
        <v>26.137320306010928</v>
      </c>
      <c r="J125" s="85">
        <v>135.44335000000001</v>
      </c>
      <c r="K125" s="71">
        <v>135.44335000000001</v>
      </c>
      <c r="L125" s="90">
        <v>21.896440000000013</v>
      </c>
    </row>
    <row r="126" spans="2:12" x14ac:dyDescent="0.25">
      <c r="B126" s="70" t="s">
        <v>566</v>
      </c>
      <c r="C126" s="237">
        <v>43714</v>
      </c>
      <c r="D126" s="237">
        <v>43714</v>
      </c>
      <c r="E126" s="237">
        <v>43830</v>
      </c>
      <c r="F126" s="85">
        <v>1182.33</v>
      </c>
      <c r="G126" s="71">
        <v>3.8157894736842106</v>
      </c>
      <c r="H126" s="85">
        <v>309.85199999999998</v>
      </c>
      <c r="I126" s="71">
        <v>309.85199999999998</v>
      </c>
      <c r="J126" s="85">
        <v>539.91138000000001</v>
      </c>
      <c r="K126" s="71">
        <v>539.91138000000001</v>
      </c>
      <c r="L126" s="90">
        <v>642.41861999999992</v>
      </c>
    </row>
    <row r="127" spans="2:12" x14ac:dyDescent="0.25">
      <c r="B127" s="70" t="s">
        <v>567</v>
      </c>
      <c r="C127" s="237">
        <v>43719</v>
      </c>
      <c r="D127" s="237">
        <v>43719</v>
      </c>
      <c r="E127" s="237">
        <v>43830</v>
      </c>
      <c r="F127" s="85">
        <v>171.91200000000001</v>
      </c>
      <c r="G127" s="71">
        <v>3.6513157894736845</v>
      </c>
      <c r="H127" s="85">
        <v>47.082205405405404</v>
      </c>
      <c r="I127" s="71">
        <v>47.082205405405404</v>
      </c>
      <c r="J127" s="85">
        <v>169.708</v>
      </c>
      <c r="K127" s="71">
        <v>169.708</v>
      </c>
      <c r="L127" s="90">
        <v>2.2040000000000077</v>
      </c>
    </row>
    <row r="128" spans="2:12" x14ac:dyDescent="0.25">
      <c r="B128" s="70" t="s">
        <v>568</v>
      </c>
      <c r="C128" s="237">
        <v>43692</v>
      </c>
      <c r="D128" s="237">
        <v>43692</v>
      </c>
      <c r="E128" s="237">
        <v>43814</v>
      </c>
      <c r="F128" s="85">
        <v>1000</v>
      </c>
      <c r="G128" s="71">
        <v>4.0131578947368425</v>
      </c>
      <c r="H128" s="85">
        <v>249.18032786885243</v>
      </c>
      <c r="I128" s="71">
        <v>249.18032786885243</v>
      </c>
      <c r="J128" s="85">
        <v>779.6236899999999</v>
      </c>
      <c r="K128" s="71">
        <v>779.6236899999999</v>
      </c>
      <c r="L128" s="90">
        <v>220.3763100000001</v>
      </c>
    </row>
    <row r="129" spans="2:12" x14ac:dyDescent="0.25">
      <c r="B129" s="70" t="s">
        <v>569</v>
      </c>
      <c r="C129" s="237">
        <v>43783</v>
      </c>
      <c r="D129" s="237">
        <v>43783</v>
      </c>
      <c r="E129" s="237">
        <v>43887</v>
      </c>
      <c r="F129" s="85">
        <v>227.50000039999998</v>
      </c>
      <c r="G129" s="71">
        <v>3.4210526315789473</v>
      </c>
      <c r="H129" s="85">
        <v>66.500000116923061</v>
      </c>
      <c r="I129" s="71">
        <v>66.500000116923061</v>
      </c>
      <c r="J129" s="85">
        <v>169.80411999999998</v>
      </c>
      <c r="K129" s="71">
        <v>169.80411999999998</v>
      </c>
      <c r="L129" s="90">
        <v>57.695880399999993</v>
      </c>
    </row>
    <row r="130" spans="2:12" x14ac:dyDescent="0.25">
      <c r="B130" s="70" t="s">
        <v>570</v>
      </c>
      <c r="C130" s="237">
        <v>43697</v>
      </c>
      <c r="D130" s="237">
        <v>43697</v>
      </c>
      <c r="E130" s="237">
        <v>43830</v>
      </c>
      <c r="F130" s="85">
        <v>5000</v>
      </c>
      <c r="G130" s="71">
        <v>4.375</v>
      </c>
      <c r="H130" s="85">
        <v>1142.8571428571429</v>
      </c>
      <c r="I130" s="71">
        <v>1142.8571428571429</v>
      </c>
      <c r="J130" s="85">
        <v>196.35767999999999</v>
      </c>
      <c r="K130" s="71">
        <v>196.35767999999999</v>
      </c>
      <c r="L130" s="90">
        <v>4803.6423199999999</v>
      </c>
    </row>
    <row r="131" spans="2:12" x14ac:dyDescent="0.25">
      <c r="B131" s="70" t="s">
        <v>571</v>
      </c>
      <c r="C131" s="237">
        <v>43732</v>
      </c>
      <c r="D131" s="237">
        <v>43732</v>
      </c>
      <c r="E131" s="237">
        <v>43814</v>
      </c>
      <c r="F131" s="85">
        <v>208.8</v>
      </c>
      <c r="G131" s="71">
        <v>2.6973684210526319</v>
      </c>
      <c r="H131" s="85">
        <v>77.408780487804862</v>
      </c>
      <c r="I131" s="71">
        <v>77.408780487804862</v>
      </c>
      <c r="J131" s="85">
        <v>104.4</v>
      </c>
      <c r="K131" s="71">
        <v>104.4</v>
      </c>
      <c r="L131" s="90">
        <v>104.4</v>
      </c>
    </row>
    <row r="132" spans="2:12" x14ac:dyDescent="0.25">
      <c r="B132" s="70" t="s">
        <v>572</v>
      </c>
      <c r="C132" s="237">
        <v>43707</v>
      </c>
      <c r="D132" s="237">
        <v>43709</v>
      </c>
      <c r="E132" s="237">
        <v>44074</v>
      </c>
      <c r="F132" s="85">
        <v>78.926400000000001</v>
      </c>
      <c r="G132" s="71">
        <v>12.006578947368421</v>
      </c>
      <c r="H132" s="85">
        <v>6.5735960547945194</v>
      </c>
      <c r="I132" s="71">
        <v>6.5735960547945194</v>
      </c>
      <c r="J132" s="85">
        <v>19.7316</v>
      </c>
      <c r="K132" s="71">
        <v>19.7316</v>
      </c>
      <c r="L132" s="90">
        <v>59.194800000000001</v>
      </c>
    </row>
    <row r="133" spans="2:12" x14ac:dyDescent="0.25">
      <c r="B133" s="70" t="s">
        <v>523</v>
      </c>
      <c r="C133" s="237">
        <v>43707</v>
      </c>
      <c r="D133" s="237">
        <v>43708</v>
      </c>
      <c r="E133" s="237">
        <v>43947</v>
      </c>
      <c r="F133" s="85">
        <v>119.06048</v>
      </c>
      <c r="G133" s="71">
        <v>7.8618421052631584</v>
      </c>
      <c r="H133" s="85">
        <v>15.144094527196652</v>
      </c>
      <c r="I133" s="71">
        <v>15.144094527196652</v>
      </c>
      <c r="J133" s="85">
        <v>39.686819999999997</v>
      </c>
      <c r="K133" s="71">
        <v>39.686819999999997</v>
      </c>
      <c r="L133" s="90">
        <v>79.373660000000001</v>
      </c>
    </row>
    <row r="134" spans="2:12" x14ac:dyDescent="0.25">
      <c r="B134" s="70" t="s">
        <v>573</v>
      </c>
      <c r="C134" s="237">
        <v>43749</v>
      </c>
      <c r="D134" s="237">
        <v>43750</v>
      </c>
      <c r="E134" s="237">
        <v>44116</v>
      </c>
      <c r="F134" s="85">
        <v>837.25088000000005</v>
      </c>
      <c r="G134" s="71">
        <v>12.039473684210527</v>
      </c>
      <c r="H134" s="85">
        <v>69.542149595628402</v>
      </c>
      <c r="I134" s="71">
        <v>69.542149595628402</v>
      </c>
      <c r="J134" s="85">
        <v>251.17526000000001</v>
      </c>
      <c r="K134" s="71">
        <v>251.17526000000001</v>
      </c>
      <c r="L134" s="90">
        <v>586.07562000000007</v>
      </c>
    </row>
    <row r="135" spans="2:12" x14ac:dyDescent="0.25">
      <c r="B135" s="70" t="s">
        <v>573</v>
      </c>
      <c r="C135" s="237">
        <v>43749</v>
      </c>
      <c r="D135" s="237">
        <v>43749</v>
      </c>
      <c r="E135" s="237">
        <v>44142</v>
      </c>
      <c r="F135" s="85">
        <v>196.73001000000002</v>
      </c>
      <c r="G135" s="71">
        <v>12.927631578947368</v>
      </c>
      <c r="H135" s="85">
        <v>15.217792122137405</v>
      </c>
      <c r="I135" s="71">
        <v>15.217792122137405</v>
      </c>
      <c r="J135" s="85">
        <v>59.018999999999998</v>
      </c>
      <c r="K135" s="71">
        <v>59.018999999999998</v>
      </c>
      <c r="L135" s="90">
        <v>137.71101000000002</v>
      </c>
    </row>
    <row r="136" spans="2:12" x14ac:dyDescent="0.25">
      <c r="B136" s="70" t="s">
        <v>574</v>
      </c>
      <c r="C136" s="237">
        <v>43763</v>
      </c>
      <c r="D136" s="237">
        <v>43764</v>
      </c>
      <c r="E136" s="237">
        <v>43876</v>
      </c>
      <c r="F136" s="85">
        <v>538.93600000000004</v>
      </c>
      <c r="G136" s="71">
        <v>3.6842105263157898</v>
      </c>
      <c r="H136" s="85">
        <v>146.28262857142857</v>
      </c>
      <c r="I136" s="71">
        <v>146.28262857142857</v>
      </c>
      <c r="J136" s="85">
        <v>269.46800000000002</v>
      </c>
      <c r="K136" s="71">
        <v>269.46800000000002</v>
      </c>
      <c r="L136" s="90">
        <v>269.46800000000002</v>
      </c>
    </row>
    <row r="137" spans="2:12" x14ac:dyDescent="0.25">
      <c r="B137" s="64" t="s">
        <v>575</v>
      </c>
      <c r="C137" s="252"/>
      <c r="D137" s="252"/>
      <c r="E137" s="253"/>
      <c r="F137" s="239">
        <v>303870.41108720016</v>
      </c>
      <c r="G137" s="65"/>
      <c r="H137" s="239">
        <v>23917.022154991555</v>
      </c>
      <c r="I137" s="65">
        <v>23917.022154991555</v>
      </c>
      <c r="J137" s="239">
        <v>161830.69191000002</v>
      </c>
      <c r="K137" s="65">
        <v>161830.69191000002</v>
      </c>
      <c r="L137" s="239">
        <v>142039.71917719999</v>
      </c>
    </row>
    <row r="138" spans="2:12" x14ac:dyDescent="0.25">
      <c r="B138" s="254"/>
      <c r="C138" s="254"/>
      <c r="D138" s="254"/>
      <c r="E138" s="254"/>
      <c r="F138" s="255"/>
      <c r="G138" s="254"/>
      <c r="H138" s="255"/>
      <c r="I138" s="254"/>
      <c r="J138" s="255"/>
      <c r="K138" s="254"/>
      <c r="L138" s="255"/>
    </row>
    <row r="139" spans="2:12" s="227" customFormat="1" ht="99.75" x14ac:dyDescent="0.25">
      <c r="B139" s="226" t="s">
        <v>576</v>
      </c>
      <c r="C139" s="226" t="s">
        <v>452</v>
      </c>
      <c r="D139" s="226" t="s">
        <v>453</v>
      </c>
      <c r="E139" s="226" t="s">
        <v>454</v>
      </c>
      <c r="F139" s="226" t="s">
        <v>455</v>
      </c>
      <c r="G139" s="226" t="s">
        <v>577</v>
      </c>
      <c r="H139" s="226" t="s">
        <v>457</v>
      </c>
      <c r="I139" s="226" t="s">
        <v>458</v>
      </c>
      <c r="J139" s="226" t="s">
        <v>459</v>
      </c>
      <c r="K139" s="226" t="s">
        <v>460</v>
      </c>
      <c r="L139" s="226" t="s">
        <v>461</v>
      </c>
    </row>
    <row r="140" spans="2:12" x14ac:dyDescent="0.25">
      <c r="B140" s="67" t="s">
        <v>578</v>
      </c>
      <c r="C140" s="256"/>
      <c r="D140" s="256"/>
      <c r="E140" s="257"/>
      <c r="F140" s="258"/>
      <c r="G140" s="259"/>
      <c r="H140" s="258"/>
      <c r="I140" s="258"/>
      <c r="J140" s="258"/>
      <c r="K140" s="258"/>
      <c r="L140" s="260"/>
    </row>
    <row r="141" spans="2:12" ht="42.75" x14ac:dyDescent="0.25">
      <c r="B141" s="70" t="s">
        <v>579</v>
      </c>
      <c r="C141" s="237">
        <v>43376</v>
      </c>
      <c r="D141" s="237">
        <v>43381</v>
      </c>
      <c r="E141" s="237">
        <v>43530</v>
      </c>
      <c r="F141" s="258">
        <v>4200</v>
      </c>
      <c r="G141" s="259">
        <v>150</v>
      </c>
      <c r="H141" s="258">
        <v>595.84</v>
      </c>
      <c r="I141" s="258">
        <v>595.84</v>
      </c>
      <c r="J141" s="258">
        <v>2450.8440299999997</v>
      </c>
      <c r="K141" s="258">
        <v>2450.8440299999997</v>
      </c>
      <c r="L141" s="260">
        <v>1749.1559700000003</v>
      </c>
    </row>
    <row r="142" spans="2:12" ht="42.75" x14ac:dyDescent="0.25">
      <c r="B142" s="70" t="s">
        <v>580</v>
      </c>
      <c r="C142" s="237">
        <v>43376</v>
      </c>
      <c r="D142" s="237">
        <v>43381</v>
      </c>
      <c r="E142" s="237">
        <v>43530</v>
      </c>
      <c r="F142" s="258">
        <v>60000</v>
      </c>
      <c r="G142" s="259">
        <v>150</v>
      </c>
      <c r="H142" s="258">
        <v>8512</v>
      </c>
      <c r="I142" s="258">
        <v>8512</v>
      </c>
      <c r="J142" s="258">
        <v>40313.685160000001</v>
      </c>
      <c r="K142" s="258">
        <v>40313.685160000001</v>
      </c>
      <c r="L142" s="260">
        <v>19686.314839999999</v>
      </c>
    </row>
    <row r="143" spans="2:12" ht="57" x14ac:dyDescent="0.25">
      <c r="B143" s="70" t="s">
        <v>581</v>
      </c>
      <c r="C143" s="237">
        <v>43392</v>
      </c>
      <c r="D143" s="237">
        <v>43395</v>
      </c>
      <c r="E143" s="237">
        <v>43604</v>
      </c>
      <c r="F143" s="258">
        <v>145000</v>
      </c>
      <c r="G143" s="259">
        <v>210</v>
      </c>
      <c r="H143" s="258">
        <v>14693.333333333334</v>
      </c>
      <c r="I143" s="258">
        <v>14693.333333333334</v>
      </c>
      <c r="J143" s="258">
        <v>127280.13895999998</v>
      </c>
      <c r="K143" s="258">
        <v>127280.13895999998</v>
      </c>
      <c r="L143" s="260">
        <v>17719.861040000018</v>
      </c>
    </row>
    <row r="144" spans="2:12" ht="42.75" x14ac:dyDescent="0.25">
      <c r="B144" s="70" t="s">
        <v>582</v>
      </c>
      <c r="C144" s="237">
        <v>43376</v>
      </c>
      <c r="D144" s="237">
        <v>43381</v>
      </c>
      <c r="E144" s="237">
        <v>43530</v>
      </c>
      <c r="F144" s="258">
        <v>60000</v>
      </c>
      <c r="G144" s="259">
        <v>150</v>
      </c>
      <c r="H144" s="258">
        <v>8512</v>
      </c>
      <c r="I144" s="258">
        <v>8512</v>
      </c>
      <c r="J144" s="258">
        <v>51273.303949999994</v>
      </c>
      <c r="K144" s="258">
        <v>51273.303949999994</v>
      </c>
      <c r="L144" s="260">
        <v>8726.6960500000059</v>
      </c>
    </row>
    <row r="145" spans="2:12" x14ac:dyDescent="0.25">
      <c r="B145" s="70" t="s">
        <v>583</v>
      </c>
      <c r="C145" s="237">
        <v>43532</v>
      </c>
      <c r="D145" s="237">
        <v>43539</v>
      </c>
      <c r="E145" s="237">
        <v>43748</v>
      </c>
      <c r="F145" s="258">
        <v>13130.67827</v>
      </c>
      <c r="G145" s="259">
        <v>210</v>
      </c>
      <c r="H145" s="258">
        <v>1330.5753980266666</v>
      </c>
      <c r="I145" s="258">
        <v>1330.5753980266666</v>
      </c>
      <c r="J145" s="258">
        <v>10491.82093</v>
      </c>
      <c r="K145" s="258">
        <v>10491.82093</v>
      </c>
      <c r="L145" s="260">
        <v>2638.8573400000005</v>
      </c>
    </row>
    <row r="146" spans="2:12" x14ac:dyDescent="0.25">
      <c r="B146" s="70" t="s">
        <v>584</v>
      </c>
      <c r="C146" s="237">
        <v>43532</v>
      </c>
      <c r="D146" s="237">
        <v>43539</v>
      </c>
      <c r="E146" s="237">
        <v>43718</v>
      </c>
      <c r="F146" s="258">
        <v>9000</v>
      </c>
      <c r="G146" s="259">
        <v>180</v>
      </c>
      <c r="H146" s="258">
        <v>1064</v>
      </c>
      <c r="I146" s="258">
        <v>1064</v>
      </c>
      <c r="J146" s="258">
        <v>4298.7532699999992</v>
      </c>
      <c r="K146" s="258">
        <v>4298.7532699999992</v>
      </c>
      <c r="L146" s="260">
        <v>4701.2467300000008</v>
      </c>
    </row>
    <row r="147" spans="2:12" ht="57" x14ac:dyDescent="0.25">
      <c r="B147" s="70" t="s">
        <v>585</v>
      </c>
      <c r="C147" s="237">
        <v>43539</v>
      </c>
      <c r="D147" s="237">
        <v>43539</v>
      </c>
      <c r="E147" s="237">
        <v>43928</v>
      </c>
      <c r="F147" s="258">
        <v>3200</v>
      </c>
      <c r="G147" s="259">
        <v>390</v>
      </c>
      <c r="H147" s="258">
        <v>174.60512820512818</v>
      </c>
      <c r="I147" s="258">
        <v>174.60512820512818</v>
      </c>
      <c r="J147" s="258">
        <v>1878.4368200000004</v>
      </c>
      <c r="K147" s="258">
        <v>1878.4368200000004</v>
      </c>
      <c r="L147" s="260">
        <v>1321.5631799999996</v>
      </c>
    </row>
    <row r="148" spans="2:12" x14ac:dyDescent="0.25">
      <c r="B148" s="70" t="s">
        <v>586</v>
      </c>
      <c r="C148" s="237">
        <v>43577</v>
      </c>
      <c r="D148" s="237">
        <v>43578</v>
      </c>
      <c r="E148" s="237">
        <v>43727</v>
      </c>
      <c r="F148" s="258">
        <v>3173.16014</v>
      </c>
      <c r="G148" s="259">
        <v>150</v>
      </c>
      <c r="H148" s="258">
        <v>450.16565186133329</v>
      </c>
      <c r="I148" s="258">
        <v>450.16565186133329</v>
      </c>
      <c r="J148" s="258">
        <v>3173.1592800000003</v>
      </c>
      <c r="K148" s="258">
        <v>3173.1592800000003</v>
      </c>
      <c r="L148" s="260">
        <v>8.5999999964769813E-4</v>
      </c>
    </row>
    <row r="149" spans="2:12" ht="42.75" x14ac:dyDescent="0.25">
      <c r="B149" s="70" t="s">
        <v>587</v>
      </c>
      <c r="C149" s="237">
        <v>43556</v>
      </c>
      <c r="D149" s="237">
        <v>43557</v>
      </c>
      <c r="E149" s="237">
        <v>43796</v>
      </c>
      <c r="F149" s="258">
        <v>2980</v>
      </c>
      <c r="G149" s="259">
        <v>240</v>
      </c>
      <c r="H149" s="258">
        <v>264.22666666666663</v>
      </c>
      <c r="I149" s="258">
        <v>264.22666666666663</v>
      </c>
      <c r="J149" s="258">
        <v>2676.47138</v>
      </c>
      <c r="K149" s="258">
        <v>2676.47138</v>
      </c>
      <c r="L149" s="260">
        <v>303.52862000000005</v>
      </c>
    </row>
    <row r="150" spans="2:12" x14ac:dyDescent="0.25">
      <c r="B150" s="70" t="s">
        <v>588</v>
      </c>
      <c r="C150" s="237">
        <v>43607</v>
      </c>
      <c r="D150" s="237">
        <v>43615</v>
      </c>
      <c r="E150" s="237">
        <v>43764</v>
      </c>
      <c r="F150" s="258">
        <v>13158.32332</v>
      </c>
      <c r="G150" s="259">
        <v>150</v>
      </c>
      <c r="H150" s="258">
        <v>1866.7274683306664</v>
      </c>
      <c r="I150" s="258">
        <v>1866.7274683306664</v>
      </c>
      <c r="J150" s="258">
        <v>7155.4835699999994</v>
      </c>
      <c r="K150" s="258">
        <v>7155.4835699999994</v>
      </c>
      <c r="L150" s="260">
        <v>6002.8397500000001</v>
      </c>
    </row>
    <row r="151" spans="2:12" ht="28.5" x14ac:dyDescent="0.25">
      <c r="B151" s="247" t="s">
        <v>589</v>
      </c>
      <c r="C151" s="248">
        <v>43607</v>
      </c>
      <c r="D151" s="248">
        <v>43615</v>
      </c>
      <c r="E151" s="248">
        <v>43764</v>
      </c>
      <c r="F151" s="261">
        <v>13526.56574</v>
      </c>
      <c r="G151" s="262">
        <v>150</v>
      </c>
      <c r="H151" s="261">
        <v>1918.9687929813331</v>
      </c>
      <c r="I151" s="261">
        <v>1918.9687929813331</v>
      </c>
      <c r="J151" s="261">
        <v>7940.6254399999998</v>
      </c>
      <c r="K151" s="261">
        <v>7940.6254399999998</v>
      </c>
      <c r="L151" s="263">
        <v>5585.9403000000002</v>
      </c>
    </row>
    <row r="152" spans="2:12" ht="28.5" x14ac:dyDescent="0.25">
      <c r="B152" s="70" t="s">
        <v>590</v>
      </c>
      <c r="C152" s="237">
        <v>43636</v>
      </c>
      <c r="D152" s="237">
        <v>43644</v>
      </c>
      <c r="E152" s="237">
        <v>43793</v>
      </c>
      <c r="F152" s="258">
        <v>7496.24262</v>
      </c>
      <c r="G152" s="259">
        <v>150</v>
      </c>
      <c r="H152" s="258">
        <v>1063.4669530239998</v>
      </c>
      <c r="I152" s="258">
        <v>1063.4669530239998</v>
      </c>
      <c r="J152" s="258">
        <v>5269.1867300000004</v>
      </c>
      <c r="K152" s="258">
        <v>5269.1867300000004</v>
      </c>
      <c r="L152" s="260">
        <v>2227.0558899999996</v>
      </c>
    </row>
    <row r="153" spans="2:12" ht="28.5" x14ac:dyDescent="0.25">
      <c r="B153" s="70" t="s">
        <v>591</v>
      </c>
      <c r="C153" s="237">
        <v>43609</v>
      </c>
      <c r="D153" s="237">
        <v>43616</v>
      </c>
      <c r="E153" s="237">
        <v>43855</v>
      </c>
      <c r="F153" s="258">
        <v>29928.627</v>
      </c>
      <c r="G153" s="259">
        <v>240</v>
      </c>
      <c r="H153" s="258">
        <v>2653.6715939999995</v>
      </c>
      <c r="I153" s="258">
        <v>2653.6715939999995</v>
      </c>
      <c r="J153" s="258">
        <v>10288.238090000001</v>
      </c>
      <c r="K153" s="258">
        <v>10288.238090000001</v>
      </c>
      <c r="L153" s="260">
        <v>19640.388910000001</v>
      </c>
    </row>
    <row r="154" spans="2:12" x14ac:dyDescent="0.25">
      <c r="B154" s="70" t="s">
        <v>592</v>
      </c>
      <c r="C154" s="237">
        <v>43566</v>
      </c>
      <c r="D154" s="237">
        <v>43570</v>
      </c>
      <c r="E154" s="237">
        <v>43689</v>
      </c>
      <c r="F154" s="258">
        <v>6200</v>
      </c>
      <c r="G154" s="259">
        <v>120</v>
      </c>
      <c r="H154" s="258">
        <v>1099.4666666666665</v>
      </c>
      <c r="I154" s="258">
        <v>1099.4666666666665</v>
      </c>
      <c r="J154" s="258">
        <v>6199.2830200000017</v>
      </c>
      <c r="K154" s="258">
        <v>6199.2830200000017</v>
      </c>
      <c r="L154" s="260">
        <v>0.71697999999832973</v>
      </c>
    </row>
    <row r="155" spans="2:12" ht="57" x14ac:dyDescent="0.25">
      <c r="B155" s="70" t="s">
        <v>593</v>
      </c>
      <c r="C155" s="237">
        <v>43565</v>
      </c>
      <c r="D155" s="237">
        <v>43567</v>
      </c>
      <c r="E155" s="237">
        <v>43866</v>
      </c>
      <c r="F155" s="258">
        <v>2500</v>
      </c>
      <c r="G155" s="259">
        <v>300</v>
      </c>
      <c r="H155" s="258">
        <v>177.33333333333334</v>
      </c>
      <c r="I155" s="258">
        <v>177.33333333333334</v>
      </c>
      <c r="J155" s="258">
        <v>1258.6065000000001</v>
      </c>
      <c r="K155" s="258">
        <v>1258.6065000000001</v>
      </c>
      <c r="L155" s="260">
        <v>1241.3934999999999</v>
      </c>
    </row>
    <row r="156" spans="2:12" ht="57" x14ac:dyDescent="0.25">
      <c r="B156" s="70" t="s">
        <v>594</v>
      </c>
      <c r="C156" s="237">
        <v>43392</v>
      </c>
      <c r="D156" s="237">
        <v>43395</v>
      </c>
      <c r="E156" s="237">
        <v>43574</v>
      </c>
      <c r="F156" s="258">
        <v>33628.158000000003</v>
      </c>
      <c r="G156" s="259">
        <v>180</v>
      </c>
      <c r="H156" s="258">
        <v>3975.5955679999997</v>
      </c>
      <c r="I156" s="258">
        <v>3975.5955679999997</v>
      </c>
      <c r="J156" s="258">
        <v>18796.457860000002</v>
      </c>
      <c r="K156" s="258">
        <v>18796.457860000002</v>
      </c>
      <c r="L156" s="260">
        <v>14831.700140000001</v>
      </c>
    </row>
    <row r="157" spans="2:12" ht="42.75" x14ac:dyDescent="0.25">
      <c r="B157" s="70" t="s">
        <v>595</v>
      </c>
      <c r="C157" s="237">
        <v>43532</v>
      </c>
      <c r="D157" s="237">
        <v>43539</v>
      </c>
      <c r="E157" s="237">
        <v>43748</v>
      </c>
      <c r="F157" s="258">
        <v>27283.200000000001</v>
      </c>
      <c r="G157" s="259">
        <v>210</v>
      </c>
      <c r="H157" s="258">
        <v>2764.6976</v>
      </c>
      <c r="I157" s="258">
        <v>2764.6976</v>
      </c>
      <c r="J157" s="258">
        <v>14533.488360000003</v>
      </c>
      <c r="K157" s="258">
        <v>14533.488360000003</v>
      </c>
      <c r="L157" s="260">
        <v>12749.711639999998</v>
      </c>
    </row>
    <row r="158" spans="2:12" ht="42.75" x14ac:dyDescent="0.25">
      <c r="B158" s="70" t="s">
        <v>596</v>
      </c>
      <c r="C158" s="237">
        <v>43539</v>
      </c>
      <c r="D158" s="237">
        <v>43539</v>
      </c>
      <c r="E158" s="237">
        <v>43688</v>
      </c>
      <c r="F158" s="258">
        <v>1650</v>
      </c>
      <c r="G158" s="259">
        <v>150</v>
      </c>
      <c r="H158" s="258">
        <v>234.08</v>
      </c>
      <c r="I158" s="258">
        <v>234.08</v>
      </c>
      <c r="J158" s="258">
        <v>1530.8382100000001</v>
      </c>
      <c r="K158" s="258">
        <v>1530.8382100000001</v>
      </c>
      <c r="L158" s="260">
        <v>119.16178999999988</v>
      </c>
    </row>
    <row r="159" spans="2:12" ht="28.5" x14ac:dyDescent="0.25">
      <c r="B159" s="70" t="s">
        <v>597</v>
      </c>
      <c r="C159" s="237">
        <v>43552</v>
      </c>
      <c r="D159" s="237">
        <v>43563</v>
      </c>
      <c r="E159" s="237">
        <v>43712</v>
      </c>
      <c r="F159" s="258">
        <v>6185.2266799999998</v>
      </c>
      <c r="G159" s="259">
        <v>150</v>
      </c>
      <c r="H159" s="258">
        <v>877.47749166933329</v>
      </c>
      <c r="I159" s="258">
        <v>877.47749166933329</v>
      </c>
      <c r="J159" s="258">
        <v>3936.4947900000002</v>
      </c>
      <c r="K159" s="258">
        <v>3936.4947900000002</v>
      </c>
      <c r="L159" s="260">
        <v>2248.7318899999996</v>
      </c>
    </row>
    <row r="160" spans="2:12" ht="28.5" x14ac:dyDescent="0.25">
      <c r="B160" s="70" t="s">
        <v>598</v>
      </c>
      <c r="C160" s="237">
        <v>43609</v>
      </c>
      <c r="D160" s="237">
        <v>43616</v>
      </c>
      <c r="E160" s="237">
        <v>43765</v>
      </c>
      <c r="F160" s="258">
        <v>10000</v>
      </c>
      <c r="G160" s="259">
        <v>150</v>
      </c>
      <c r="H160" s="258">
        <v>1418.6666666666667</v>
      </c>
      <c r="I160" s="258">
        <v>1418.6666666666667</v>
      </c>
      <c r="J160" s="258">
        <v>7922.12453</v>
      </c>
      <c r="K160" s="258">
        <v>7922.12453</v>
      </c>
      <c r="L160" s="260">
        <v>2077.87547</v>
      </c>
    </row>
    <row r="161" spans="2:12" ht="28.5" x14ac:dyDescent="0.25">
      <c r="B161" s="247" t="s">
        <v>599</v>
      </c>
      <c r="C161" s="248">
        <v>43622</v>
      </c>
      <c r="D161" s="248">
        <v>43622</v>
      </c>
      <c r="E161" s="248">
        <v>43696</v>
      </c>
      <c r="F161" s="261">
        <v>387.28138999999999</v>
      </c>
      <c r="G161" s="262">
        <v>75</v>
      </c>
      <c r="H161" s="261">
        <v>109.88463972266668</v>
      </c>
      <c r="I161" s="261">
        <v>109.88463972266668</v>
      </c>
      <c r="J161" s="261">
        <v>38.512</v>
      </c>
      <c r="K161" s="261">
        <v>38.512</v>
      </c>
      <c r="L161" s="263">
        <v>348.76938999999999</v>
      </c>
    </row>
    <row r="162" spans="2:12" ht="28.5" x14ac:dyDescent="0.25">
      <c r="B162" s="70" t="s">
        <v>600</v>
      </c>
      <c r="C162" s="237">
        <v>43644</v>
      </c>
      <c r="D162" s="237">
        <v>43644</v>
      </c>
      <c r="E162" s="237">
        <v>43708</v>
      </c>
      <c r="F162" s="258">
        <v>3200</v>
      </c>
      <c r="G162" s="259">
        <v>65</v>
      </c>
      <c r="H162" s="258">
        <v>1047.6307692307691</v>
      </c>
      <c r="I162" s="258">
        <v>1047.6307692307691</v>
      </c>
      <c r="J162" s="258">
        <v>863.56830000000002</v>
      </c>
      <c r="K162" s="258">
        <v>863.56830000000002</v>
      </c>
      <c r="L162" s="260">
        <v>2336.4317000000001</v>
      </c>
    </row>
    <row r="163" spans="2:12" ht="85.5" x14ac:dyDescent="0.25">
      <c r="B163" s="70" t="s">
        <v>601</v>
      </c>
      <c r="C163" s="237">
        <v>43675</v>
      </c>
      <c r="D163" s="237">
        <v>43675</v>
      </c>
      <c r="E163" s="237">
        <v>43704</v>
      </c>
      <c r="F163" s="258">
        <v>354.22773999999998</v>
      </c>
      <c r="G163" s="259">
        <v>30</v>
      </c>
      <c r="H163" s="258">
        <v>251.2655435733333</v>
      </c>
      <c r="I163" s="258">
        <v>251.2655435733333</v>
      </c>
      <c r="J163" s="258">
        <v>33.973089999999999</v>
      </c>
      <c r="K163" s="258">
        <v>33.973089999999999</v>
      </c>
      <c r="L163" s="260">
        <v>320.25464999999997</v>
      </c>
    </row>
    <row r="164" spans="2:12" ht="28.5" x14ac:dyDescent="0.25">
      <c r="B164" s="70" t="s">
        <v>602</v>
      </c>
      <c r="C164" s="237">
        <v>43677</v>
      </c>
      <c r="D164" s="237">
        <v>43677</v>
      </c>
      <c r="E164" s="237">
        <v>43816</v>
      </c>
      <c r="F164" s="258">
        <v>4500</v>
      </c>
      <c r="G164" s="259">
        <v>140</v>
      </c>
      <c r="H164" s="258">
        <v>684</v>
      </c>
      <c r="I164" s="258">
        <v>684</v>
      </c>
      <c r="J164" s="258">
        <v>3919.4141099999997</v>
      </c>
      <c r="K164" s="258">
        <v>3919.4141099999997</v>
      </c>
      <c r="L164" s="260">
        <v>580.58589000000029</v>
      </c>
    </row>
    <row r="165" spans="2:12" ht="57" x14ac:dyDescent="0.25">
      <c r="B165" s="70" t="s">
        <v>603</v>
      </c>
      <c r="C165" s="237">
        <v>43689</v>
      </c>
      <c r="D165" s="237">
        <v>43691</v>
      </c>
      <c r="E165" s="237">
        <v>43810</v>
      </c>
      <c r="F165" s="258">
        <v>3030</v>
      </c>
      <c r="G165" s="259">
        <v>120</v>
      </c>
      <c r="H165" s="258">
        <v>537.32000000000005</v>
      </c>
      <c r="I165" s="258">
        <v>537.32000000000005</v>
      </c>
      <c r="J165" s="258">
        <v>1037.26784</v>
      </c>
      <c r="K165" s="258">
        <v>1037.26784</v>
      </c>
      <c r="L165" s="260">
        <v>1992.73216</v>
      </c>
    </row>
    <row r="166" spans="2:12" ht="57" x14ac:dyDescent="0.25">
      <c r="B166" s="70" t="s">
        <v>604</v>
      </c>
      <c r="C166" s="237">
        <v>43689</v>
      </c>
      <c r="D166" s="237">
        <v>43691</v>
      </c>
      <c r="E166" s="237">
        <v>43810</v>
      </c>
      <c r="F166" s="258">
        <v>1950</v>
      </c>
      <c r="G166" s="259">
        <v>120</v>
      </c>
      <c r="H166" s="258">
        <v>345.8</v>
      </c>
      <c r="I166" s="258">
        <v>345.8</v>
      </c>
      <c r="J166" s="258">
        <v>791.1739</v>
      </c>
      <c r="K166" s="258">
        <v>791.1739</v>
      </c>
      <c r="L166" s="260">
        <v>1158.8261</v>
      </c>
    </row>
    <row r="167" spans="2:12" ht="57" x14ac:dyDescent="0.25">
      <c r="B167" s="70" t="s">
        <v>605</v>
      </c>
      <c r="C167" s="237">
        <v>43691</v>
      </c>
      <c r="D167" s="237">
        <v>43693</v>
      </c>
      <c r="E167" s="237">
        <v>43902</v>
      </c>
      <c r="F167" s="258">
        <v>148000</v>
      </c>
      <c r="G167" s="259">
        <v>210</v>
      </c>
      <c r="H167" s="258">
        <v>14997.333333333334</v>
      </c>
      <c r="I167" s="258">
        <v>14997.333333333334</v>
      </c>
      <c r="J167" s="258">
        <v>7582.0576099999998</v>
      </c>
      <c r="K167" s="258">
        <v>7582.0576099999998</v>
      </c>
      <c r="L167" s="260">
        <v>140417.94239000001</v>
      </c>
    </row>
    <row r="168" spans="2:12" ht="57" x14ac:dyDescent="0.25">
      <c r="B168" s="247" t="s">
        <v>606</v>
      </c>
      <c r="C168" s="248">
        <v>43691</v>
      </c>
      <c r="D168" s="248">
        <v>43693</v>
      </c>
      <c r="E168" s="248">
        <v>43872</v>
      </c>
      <c r="F168" s="261">
        <v>72000</v>
      </c>
      <c r="G168" s="262">
        <v>180</v>
      </c>
      <c r="H168" s="261">
        <v>8512</v>
      </c>
      <c r="I168" s="261">
        <v>8512</v>
      </c>
      <c r="J168" s="261">
        <v>6975.9682599999996</v>
      </c>
      <c r="K168" s="261">
        <v>6975.9682599999996</v>
      </c>
      <c r="L168" s="263">
        <v>65024.031739999999</v>
      </c>
    </row>
    <row r="169" spans="2:12" ht="28.5" x14ac:dyDescent="0.25">
      <c r="B169" s="70" t="s">
        <v>607</v>
      </c>
      <c r="C169" s="237">
        <v>43700</v>
      </c>
      <c r="D169" s="237">
        <v>43703</v>
      </c>
      <c r="E169" s="237">
        <v>43792</v>
      </c>
      <c r="F169" s="258">
        <v>3540</v>
      </c>
      <c r="G169" s="259">
        <v>90</v>
      </c>
      <c r="H169" s="258">
        <v>837.01333333333321</v>
      </c>
      <c r="I169" s="258">
        <v>837.01333333333321</v>
      </c>
      <c r="J169" s="258">
        <v>1007.53199</v>
      </c>
      <c r="K169" s="258">
        <v>1007.53199</v>
      </c>
      <c r="L169" s="260">
        <v>2532.46801</v>
      </c>
    </row>
    <row r="170" spans="2:12" x14ac:dyDescent="0.25">
      <c r="B170" s="70" t="s">
        <v>608</v>
      </c>
      <c r="C170" s="237">
        <v>43700</v>
      </c>
      <c r="D170" s="237">
        <v>43703</v>
      </c>
      <c r="E170" s="237">
        <v>43822</v>
      </c>
      <c r="F170" s="258">
        <v>3500</v>
      </c>
      <c r="G170" s="259">
        <v>120</v>
      </c>
      <c r="H170" s="258">
        <v>620.66666666666663</v>
      </c>
      <c r="I170" s="258">
        <v>620.66666666666663</v>
      </c>
      <c r="J170" s="258">
        <v>1117.5315800000001</v>
      </c>
      <c r="K170" s="258">
        <v>1117.5315800000001</v>
      </c>
      <c r="L170" s="260">
        <v>2382.4684200000002</v>
      </c>
    </row>
    <row r="171" spans="2:12" ht="42.75" x14ac:dyDescent="0.25">
      <c r="B171" s="70" t="s">
        <v>609</v>
      </c>
      <c r="C171" s="237">
        <v>43705</v>
      </c>
      <c r="D171" s="237">
        <v>43708</v>
      </c>
      <c r="E171" s="237">
        <v>43827</v>
      </c>
      <c r="F171" s="258">
        <v>6190</v>
      </c>
      <c r="G171" s="259">
        <v>120</v>
      </c>
      <c r="H171" s="258">
        <v>1097.6933333333332</v>
      </c>
      <c r="I171" s="258">
        <v>1097.6933333333332</v>
      </c>
      <c r="J171" s="258">
        <v>3003.8269100000002</v>
      </c>
      <c r="K171" s="258">
        <v>3003.8269100000002</v>
      </c>
      <c r="L171" s="260">
        <v>3186.1730899999998</v>
      </c>
    </row>
    <row r="172" spans="2:12" x14ac:dyDescent="0.25">
      <c r="B172" s="70" t="s">
        <v>610</v>
      </c>
      <c r="C172" s="237">
        <v>43705</v>
      </c>
      <c r="D172" s="237">
        <v>43708</v>
      </c>
      <c r="E172" s="237">
        <v>43887</v>
      </c>
      <c r="F172" s="258">
        <v>10000</v>
      </c>
      <c r="G172" s="259">
        <v>180</v>
      </c>
      <c r="H172" s="258">
        <v>1182.2222222222222</v>
      </c>
      <c r="I172" s="258">
        <v>1182.2222222222222</v>
      </c>
      <c r="J172" s="258">
        <v>3170.8117400000001</v>
      </c>
      <c r="K172" s="258">
        <v>3170.8117400000001</v>
      </c>
      <c r="L172" s="260">
        <v>6829.1882599999999</v>
      </c>
    </row>
    <row r="173" spans="2:12" ht="28.5" x14ac:dyDescent="0.25">
      <c r="B173" s="70" t="s">
        <v>611</v>
      </c>
      <c r="C173" s="237">
        <v>43705</v>
      </c>
      <c r="D173" s="237">
        <v>43710</v>
      </c>
      <c r="E173" s="237">
        <v>43769</v>
      </c>
      <c r="F173" s="258">
        <v>6000</v>
      </c>
      <c r="G173" s="259">
        <v>60</v>
      </c>
      <c r="H173" s="258">
        <v>2128</v>
      </c>
      <c r="I173" s="258">
        <v>2128</v>
      </c>
      <c r="J173" s="258">
        <v>1234.97876</v>
      </c>
      <c r="K173" s="258">
        <v>1234.97876</v>
      </c>
      <c r="L173" s="260">
        <v>4765.02124</v>
      </c>
    </row>
    <row r="174" spans="2:12" ht="28.5" x14ac:dyDescent="0.25">
      <c r="B174" s="70" t="s">
        <v>612</v>
      </c>
      <c r="C174" s="237">
        <v>43705</v>
      </c>
      <c r="D174" s="237">
        <v>43710</v>
      </c>
      <c r="E174" s="237">
        <v>43769</v>
      </c>
      <c r="F174" s="258">
        <v>1589.6489999999999</v>
      </c>
      <c r="G174" s="259">
        <v>60</v>
      </c>
      <c r="H174" s="258">
        <v>563.79551199999992</v>
      </c>
      <c r="I174" s="258">
        <v>563.79551199999992</v>
      </c>
      <c r="J174" s="258">
        <v>1049.9159999999999</v>
      </c>
      <c r="K174" s="258">
        <v>1049.9159999999999</v>
      </c>
      <c r="L174" s="260">
        <v>539.73299999999995</v>
      </c>
    </row>
    <row r="175" spans="2:12" ht="28.5" x14ac:dyDescent="0.25">
      <c r="B175" s="70" t="s">
        <v>613</v>
      </c>
      <c r="C175" s="237">
        <v>43705</v>
      </c>
      <c r="D175" s="237">
        <v>43710</v>
      </c>
      <c r="E175" s="237">
        <v>43754</v>
      </c>
      <c r="F175" s="258">
        <v>1903.91</v>
      </c>
      <c r="G175" s="259">
        <v>45</v>
      </c>
      <c r="H175" s="258">
        <v>900.33788444444428</v>
      </c>
      <c r="I175" s="258">
        <v>900.33788444444428</v>
      </c>
      <c r="J175" s="258">
        <v>1422.16</v>
      </c>
      <c r="K175" s="258">
        <v>1422.16</v>
      </c>
      <c r="L175" s="260">
        <v>481.75</v>
      </c>
    </row>
    <row r="176" spans="2:12" ht="28.5" x14ac:dyDescent="0.25">
      <c r="B176" s="70" t="s">
        <v>614</v>
      </c>
      <c r="C176" s="237">
        <v>43705</v>
      </c>
      <c r="D176" s="237">
        <v>43710</v>
      </c>
      <c r="E176" s="237">
        <v>43754</v>
      </c>
      <c r="F176" s="258">
        <v>2071.31</v>
      </c>
      <c r="G176" s="259">
        <v>45</v>
      </c>
      <c r="H176" s="258">
        <v>979.49948444444442</v>
      </c>
      <c r="I176" s="258">
        <v>979.49948444444442</v>
      </c>
      <c r="J176" s="258">
        <v>597.96631000000002</v>
      </c>
      <c r="K176" s="258">
        <v>597.96631000000002</v>
      </c>
      <c r="L176" s="260">
        <v>1473.3436899999999</v>
      </c>
    </row>
    <row r="177" spans="2:12" ht="28.5" x14ac:dyDescent="0.25">
      <c r="B177" s="70" t="s">
        <v>615</v>
      </c>
      <c r="C177" s="237">
        <v>43714</v>
      </c>
      <c r="D177" s="237">
        <v>43718</v>
      </c>
      <c r="E177" s="237">
        <v>43867</v>
      </c>
      <c r="F177" s="258">
        <v>17675</v>
      </c>
      <c r="G177" s="259">
        <v>150</v>
      </c>
      <c r="H177" s="258">
        <v>2507.4933333333333</v>
      </c>
      <c r="I177" s="258">
        <v>2507.4933333333333</v>
      </c>
      <c r="J177" s="258">
        <v>5818.3889500000005</v>
      </c>
      <c r="K177" s="258">
        <v>5818.3889500000005</v>
      </c>
      <c r="L177" s="260">
        <v>11856.61105</v>
      </c>
    </row>
    <row r="178" spans="2:12" ht="85.5" x14ac:dyDescent="0.25">
      <c r="B178" s="70" t="s">
        <v>616</v>
      </c>
      <c r="C178" s="237">
        <v>43714</v>
      </c>
      <c r="D178" s="237">
        <v>43718</v>
      </c>
      <c r="E178" s="237">
        <v>43837</v>
      </c>
      <c r="F178" s="258">
        <v>7701.5</v>
      </c>
      <c r="G178" s="259">
        <v>120</v>
      </c>
      <c r="H178" s="258">
        <v>1365.7326666666665</v>
      </c>
      <c r="I178" s="258">
        <v>1365.7326666666665</v>
      </c>
      <c r="J178" s="258">
        <v>2255.2079100000001</v>
      </c>
      <c r="K178" s="258">
        <v>2255.2079100000001</v>
      </c>
      <c r="L178" s="260">
        <v>5446.2920899999999</v>
      </c>
    </row>
    <row r="179" spans="2:12" ht="28.5" x14ac:dyDescent="0.25">
      <c r="B179" s="70" t="s">
        <v>617</v>
      </c>
      <c r="C179" s="237">
        <v>43714</v>
      </c>
      <c r="D179" s="237">
        <v>43718</v>
      </c>
      <c r="E179" s="237">
        <v>43827</v>
      </c>
      <c r="F179" s="258">
        <v>5850</v>
      </c>
      <c r="G179" s="259">
        <v>110</v>
      </c>
      <c r="H179" s="258">
        <v>1131.7090909090905</v>
      </c>
      <c r="I179" s="258">
        <v>1131.7090909090905</v>
      </c>
      <c r="J179" s="258">
        <v>1503.8364099999999</v>
      </c>
      <c r="K179" s="258">
        <v>1503.8364099999999</v>
      </c>
      <c r="L179" s="260">
        <v>4346.1635900000001</v>
      </c>
    </row>
    <row r="180" spans="2:12" x14ac:dyDescent="0.25">
      <c r="B180" s="70" t="s">
        <v>618</v>
      </c>
      <c r="C180" s="237">
        <v>43725</v>
      </c>
      <c r="D180" s="237">
        <v>43725</v>
      </c>
      <c r="E180" s="237">
        <v>43934</v>
      </c>
      <c r="F180" s="258">
        <v>11000</v>
      </c>
      <c r="G180" s="259">
        <v>210</v>
      </c>
      <c r="H180" s="258">
        <v>1114.6666666666665</v>
      </c>
      <c r="I180" s="258">
        <v>1114.6666666666665</v>
      </c>
      <c r="J180" s="258">
        <v>3472.2685000000001</v>
      </c>
      <c r="K180" s="258">
        <v>3472.2685000000001</v>
      </c>
      <c r="L180" s="260">
        <v>7527.7314999999999</v>
      </c>
    </row>
    <row r="181" spans="2:12" ht="28.5" x14ac:dyDescent="0.25">
      <c r="B181" s="70" t="s">
        <v>619</v>
      </c>
      <c r="C181" s="237">
        <v>43725</v>
      </c>
      <c r="D181" s="237">
        <v>43725</v>
      </c>
      <c r="E181" s="237">
        <v>43904</v>
      </c>
      <c r="F181" s="258">
        <v>23000</v>
      </c>
      <c r="G181" s="259">
        <v>180</v>
      </c>
      <c r="H181" s="258">
        <v>2719.1111111111104</v>
      </c>
      <c r="I181" s="258">
        <v>2719.1111111111104</v>
      </c>
      <c r="J181" s="258">
        <v>3902.94625</v>
      </c>
      <c r="K181" s="258">
        <v>3902.94625</v>
      </c>
      <c r="L181" s="260">
        <v>19097.053749999999</v>
      </c>
    </row>
    <row r="182" spans="2:12" ht="42.75" x14ac:dyDescent="0.25">
      <c r="B182" s="247" t="s">
        <v>620</v>
      </c>
      <c r="C182" s="248">
        <v>43720</v>
      </c>
      <c r="D182" s="248">
        <v>43720</v>
      </c>
      <c r="E182" s="248">
        <v>43779</v>
      </c>
      <c r="F182" s="261">
        <v>7680.0355499999996</v>
      </c>
      <c r="G182" s="262">
        <v>60</v>
      </c>
      <c r="H182" s="261">
        <v>2723.8526084</v>
      </c>
      <c r="I182" s="261">
        <v>2723.8526084</v>
      </c>
      <c r="J182" s="261">
        <v>4222.7455799999998</v>
      </c>
      <c r="K182" s="261">
        <v>4222.7455799999998</v>
      </c>
      <c r="L182" s="263">
        <v>3457.2899699999998</v>
      </c>
    </row>
    <row r="183" spans="2:12" ht="28.5" x14ac:dyDescent="0.25">
      <c r="B183" s="70" t="s">
        <v>621</v>
      </c>
      <c r="C183" s="237">
        <v>43733</v>
      </c>
      <c r="D183" s="237">
        <v>43735</v>
      </c>
      <c r="E183" s="237">
        <v>43914</v>
      </c>
      <c r="F183" s="258">
        <v>14700</v>
      </c>
      <c r="G183" s="259">
        <v>180</v>
      </c>
      <c r="H183" s="258">
        <v>1737.8666666666666</v>
      </c>
      <c r="I183" s="258">
        <v>1737.8666666666666</v>
      </c>
      <c r="J183" s="258">
        <v>7339.7144499999995</v>
      </c>
      <c r="K183" s="258">
        <v>7339.7144499999995</v>
      </c>
      <c r="L183" s="260">
        <v>7360.2855500000005</v>
      </c>
    </row>
    <row r="184" spans="2:12" ht="28.5" x14ac:dyDescent="0.25">
      <c r="B184" s="70" t="s">
        <v>622</v>
      </c>
      <c r="C184" s="237">
        <v>43735</v>
      </c>
      <c r="D184" s="237">
        <v>43738</v>
      </c>
      <c r="E184" s="237">
        <v>43887</v>
      </c>
      <c r="F184" s="258">
        <v>10760</v>
      </c>
      <c r="G184" s="259">
        <v>150</v>
      </c>
      <c r="H184" s="258">
        <v>1526.4853333333333</v>
      </c>
      <c r="I184" s="258">
        <v>1526.4853333333333</v>
      </c>
      <c r="J184" s="258">
        <v>3118.82242</v>
      </c>
      <c r="K184" s="258">
        <v>3118.82242</v>
      </c>
      <c r="L184" s="260">
        <v>7641.1775799999996</v>
      </c>
    </row>
    <row r="185" spans="2:12" ht="28.5" x14ac:dyDescent="0.25">
      <c r="B185" s="70" t="s">
        <v>623</v>
      </c>
      <c r="C185" s="237">
        <v>43735</v>
      </c>
      <c r="D185" s="237">
        <v>43738</v>
      </c>
      <c r="E185" s="237">
        <v>43887</v>
      </c>
      <c r="F185" s="258">
        <v>9660</v>
      </c>
      <c r="G185" s="259">
        <v>150</v>
      </c>
      <c r="H185" s="258">
        <v>1370.432</v>
      </c>
      <c r="I185" s="258">
        <v>1370.432</v>
      </c>
      <c r="J185" s="258">
        <v>2926.1869500000003</v>
      </c>
      <c r="K185" s="258">
        <v>2926.1869500000003</v>
      </c>
      <c r="L185" s="260">
        <v>6733.8130499999997</v>
      </c>
    </row>
    <row r="186" spans="2:12" ht="28.5" x14ac:dyDescent="0.25">
      <c r="B186" s="70" t="s">
        <v>624</v>
      </c>
      <c r="C186" s="237">
        <v>43749</v>
      </c>
      <c r="D186" s="237">
        <v>43749</v>
      </c>
      <c r="E186" s="237">
        <v>43883</v>
      </c>
      <c r="F186" s="258">
        <v>4640</v>
      </c>
      <c r="G186" s="259">
        <v>135</v>
      </c>
      <c r="H186" s="258">
        <v>731.40148148148148</v>
      </c>
      <c r="I186" s="258">
        <v>731.40148148148148</v>
      </c>
      <c r="J186" s="258">
        <v>2163.4</v>
      </c>
      <c r="K186" s="258">
        <v>2163.4</v>
      </c>
      <c r="L186" s="260">
        <v>2476.6</v>
      </c>
    </row>
    <row r="187" spans="2:12" ht="42.75" x14ac:dyDescent="0.25">
      <c r="B187" s="70" t="s">
        <v>625</v>
      </c>
      <c r="C187" s="237">
        <v>43780</v>
      </c>
      <c r="D187" s="237">
        <v>43780</v>
      </c>
      <c r="E187" s="237">
        <v>43989</v>
      </c>
      <c r="F187" s="258">
        <v>43944.185530000002</v>
      </c>
      <c r="G187" s="259">
        <v>210</v>
      </c>
      <c r="H187" s="258">
        <v>4453.010800373334</v>
      </c>
      <c r="I187" s="258">
        <v>4453.010800373334</v>
      </c>
      <c r="J187" s="258">
        <v>13183.25567</v>
      </c>
      <c r="K187" s="258">
        <v>13183.25567</v>
      </c>
      <c r="L187" s="260">
        <v>30760.929860000004</v>
      </c>
    </row>
    <row r="188" spans="2:12" ht="28.5" x14ac:dyDescent="0.25">
      <c r="B188" s="70" t="s">
        <v>626</v>
      </c>
      <c r="C188" s="237">
        <v>43791</v>
      </c>
      <c r="D188" s="237">
        <v>43801</v>
      </c>
      <c r="E188" s="237">
        <v>43910</v>
      </c>
      <c r="F188" s="258">
        <v>4408.5992200000001</v>
      </c>
      <c r="G188" s="259">
        <v>110</v>
      </c>
      <c r="H188" s="258">
        <v>852.86355819636344</v>
      </c>
      <c r="I188" s="258">
        <v>852.86355819636344</v>
      </c>
      <c r="J188" s="258">
        <v>1322.5797700000001</v>
      </c>
      <c r="K188" s="258">
        <v>1322.5797700000001</v>
      </c>
      <c r="L188" s="260">
        <v>3086.0194499999998</v>
      </c>
    </row>
    <row r="189" spans="2:12" ht="42.75" x14ac:dyDescent="0.25">
      <c r="B189" s="70" t="s">
        <v>627</v>
      </c>
      <c r="C189" s="237">
        <v>43791</v>
      </c>
      <c r="D189" s="237">
        <v>43801</v>
      </c>
      <c r="E189" s="237">
        <v>43920</v>
      </c>
      <c r="F189" s="258">
        <v>3690.2242500000002</v>
      </c>
      <c r="G189" s="259">
        <v>120</v>
      </c>
      <c r="H189" s="258">
        <v>654.39976699999988</v>
      </c>
      <c r="I189" s="258">
        <v>654.39976699999988</v>
      </c>
      <c r="J189" s="258">
        <v>1107.06728</v>
      </c>
      <c r="K189" s="258">
        <v>1107.06728</v>
      </c>
      <c r="L189" s="260">
        <v>2583.15697</v>
      </c>
    </row>
    <row r="190" spans="2:12" x14ac:dyDescent="0.25">
      <c r="B190" s="70" t="s">
        <v>628</v>
      </c>
      <c r="C190" s="237">
        <v>43798</v>
      </c>
      <c r="D190" s="237">
        <v>43801</v>
      </c>
      <c r="E190" s="237">
        <v>43950</v>
      </c>
      <c r="F190" s="258">
        <v>6734.8399600000002</v>
      </c>
      <c r="G190" s="259">
        <v>150</v>
      </c>
      <c r="H190" s="258">
        <v>955.44929565866664</v>
      </c>
      <c r="I190" s="258">
        <v>955.44929565866664</v>
      </c>
      <c r="J190" s="258">
        <v>2020.45199</v>
      </c>
      <c r="K190" s="258">
        <v>2020.45199</v>
      </c>
      <c r="L190" s="260">
        <v>4714.3879699999998</v>
      </c>
    </row>
    <row r="191" spans="2:12" ht="42.75" x14ac:dyDescent="0.25">
      <c r="B191" s="70" t="s">
        <v>629</v>
      </c>
      <c r="C191" s="237">
        <v>43802</v>
      </c>
      <c r="D191" s="237">
        <v>43804</v>
      </c>
      <c r="E191" s="237">
        <v>43953</v>
      </c>
      <c r="F191" s="258">
        <v>19889.48702</v>
      </c>
      <c r="G191" s="259">
        <v>150</v>
      </c>
      <c r="H191" s="258">
        <v>2821.6552252373331</v>
      </c>
      <c r="I191" s="258">
        <v>2821.6552252373331</v>
      </c>
      <c r="J191" s="258">
        <v>5966.8461100000004</v>
      </c>
      <c r="K191" s="258">
        <v>5966.8461100000004</v>
      </c>
      <c r="L191" s="260">
        <v>13922.64091</v>
      </c>
    </row>
    <row r="192" spans="2:12" ht="28.5" x14ac:dyDescent="0.25">
      <c r="B192" s="70" t="s">
        <v>630</v>
      </c>
      <c r="C192" s="237">
        <v>43719</v>
      </c>
      <c r="D192" s="237">
        <v>43719</v>
      </c>
      <c r="E192" s="237">
        <v>43815</v>
      </c>
      <c r="F192" s="258">
        <v>374.68</v>
      </c>
      <c r="G192" s="259">
        <v>97</v>
      </c>
      <c r="H192" s="258">
        <v>82.197839175257727</v>
      </c>
      <c r="I192" s="258">
        <v>82.197839175257727</v>
      </c>
      <c r="J192" s="258">
        <v>249.4</v>
      </c>
      <c r="K192" s="258">
        <v>249.4</v>
      </c>
      <c r="L192" s="260">
        <v>125.28</v>
      </c>
    </row>
    <row r="193" spans="2:12" ht="28.5" x14ac:dyDescent="0.25">
      <c r="B193" s="70" t="s">
        <v>631</v>
      </c>
      <c r="C193" s="237">
        <v>43738</v>
      </c>
      <c r="D193" s="237">
        <v>43738</v>
      </c>
      <c r="E193" s="237">
        <v>43791</v>
      </c>
      <c r="F193" s="258">
        <v>236.2979</v>
      </c>
      <c r="G193" s="259">
        <v>54</v>
      </c>
      <c r="H193" s="258">
        <v>93.118876148148146</v>
      </c>
      <c r="I193" s="258">
        <v>93.118876148148146</v>
      </c>
      <c r="J193" s="258">
        <v>147.03264999999999</v>
      </c>
      <c r="K193" s="258">
        <v>147.03264999999999</v>
      </c>
      <c r="L193" s="260">
        <v>89.265250000000009</v>
      </c>
    </row>
    <row r="194" spans="2:12" x14ac:dyDescent="0.25">
      <c r="B194" s="64" t="s">
        <v>632</v>
      </c>
      <c r="C194" s="264"/>
      <c r="D194" s="264"/>
      <c r="E194" s="264"/>
      <c r="F194" s="265">
        <v>912401.40933000017</v>
      </c>
      <c r="G194" s="266"/>
      <c r="H194" s="265">
        <v>115282.80735542711</v>
      </c>
      <c r="I194" s="265">
        <v>115282.80735542711</v>
      </c>
      <c r="J194" s="265">
        <v>423234.2501699999</v>
      </c>
      <c r="K194" s="265">
        <v>423234.2501699999</v>
      </c>
      <c r="L194" s="265">
        <v>489167.1591600001</v>
      </c>
    </row>
  </sheetData>
  <mergeCells count="10">
    <mergeCell ref="B1:L1"/>
    <mergeCell ref="B2:L2"/>
    <mergeCell ref="B3:L3"/>
    <mergeCell ref="B4:L4"/>
    <mergeCell ref="B5:L5"/>
    <mergeCell ref="B14:L14"/>
    <mergeCell ref="B15:L15"/>
    <mergeCell ref="B17:L17"/>
    <mergeCell ref="B18:L18"/>
    <mergeCell ref="B16:L16"/>
  </mergeCells>
  <conditionalFormatting sqref="F18:L18 F138:L138">
    <cfRule type="cellIs" dxfId="47" priority="46" operator="lessThan">
      <formula>0</formula>
    </cfRule>
  </conditionalFormatting>
  <conditionalFormatting sqref="F72:L72">
    <cfRule type="cellIs" dxfId="46" priority="4" operator="lessThan">
      <formula>0</formula>
    </cfRule>
  </conditionalFormatting>
  <conditionalFormatting sqref="I140:L140 H195:L1048576 J141:L193">
    <cfRule type="cellIs" dxfId="45" priority="48" operator="lessThan">
      <formula>0</formula>
    </cfRule>
  </conditionalFormatting>
  <conditionalFormatting sqref="F14:L15 F17:L17">
    <cfRule type="cellIs" dxfId="44" priority="47" operator="lessThan">
      <formula>0</formula>
    </cfRule>
  </conditionalFormatting>
  <conditionalFormatting sqref="F22:L22 F73:L137 F25:L67">
    <cfRule type="cellIs" dxfId="43" priority="45" operator="lessThan">
      <formula>0</formula>
    </cfRule>
  </conditionalFormatting>
  <conditionalFormatting sqref="G21">
    <cfRule type="cellIs" dxfId="42" priority="44" operator="lessThan">
      <formula>0</formula>
    </cfRule>
  </conditionalFormatting>
  <conditionalFormatting sqref="G20">
    <cfRule type="cellIs" dxfId="41" priority="42" operator="lessThan">
      <formula>0</formula>
    </cfRule>
  </conditionalFormatting>
  <conditionalFormatting sqref="F23:L23">
    <cfRule type="cellIs" dxfId="40" priority="36" operator="lessThan">
      <formula>0</formula>
    </cfRule>
  </conditionalFormatting>
  <conditionalFormatting sqref="F20 K20">
    <cfRule type="cellIs" dxfId="39" priority="43" operator="lessThan">
      <formula>0</formula>
    </cfRule>
  </conditionalFormatting>
  <conditionalFormatting sqref="L20">
    <cfRule type="cellIs" dxfId="38" priority="37" operator="lessThan">
      <formula>0</formula>
    </cfRule>
  </conditionalFormatting>
  <conditionalFormatting sqref="H20">
    <cfRule type="cellIs" dxfId="37" priority="41" operator="lessThan">
      <formula>0</formula>
    </cfRule>
  </conditionalFormatting>
  <conditionalFormatting sqref="I20">
    <cfRule type="cellIs" dxfId="36" priority="40" operator="lessThan">
      <formula>0</formula>
    </cfRule>
  </conditionalFormatting>
  <conditionalFormatting sqref="J20">
    <cfRule type="cellIs" dxfId="35" priority="39" operator="lessThan">
      <formula>0</formula>
    </cfRule>
  </conditionalFormatting>
  <conditionalFormatting sqref="L20">
    <cfRule type="cellIs" dxfId="34" priority="38" operator="lessThan">
      <formula>0</formula>
    </cfRule>
  </conditionalFormatting>
  <conditionalFormatting sqref="L23">
    <cfRule type="cellIs" dxfId="33" priority="35" operator="lessThan">
      <formula>0</formula>
    </cfRule>
  </conditionalFormatting>
  <conditionalFormatting sqref="J21">
    <cfRule type="cellIs" dxfId="32" priority="32" operator="lessThan">
      <formula>0</formula>
    </cfRule>
  </conditionalFormatting>
  <conditionalFormatting sqref="H21">
    <cfRule type="cellIs" dxfId="31" priority="34" operator="lessThan">
      <formula>0</formula>
    </cfRule>
  </conditionalFormatting>
  <conditionalFormatting sqref="I21">
    <cfRule type="cellIs" dxfId="30" priority="33" operator="lessThan">
      <formula>0</formula>
    </cfRule>
  </conditionalFormatting>
  <conditionalFormatting sqref="K21">
    <cfRule type="cellIs" dxfId="29" priority="31" operator="lessThan">
      <formula>0</formula>
    </cfRule>
  </conditionalFormatting>
  <conditionalFormatting sqref="L21">
    <cfRule type="cellIs" dxfId="28" priority="30" operator="lessThan">
      <formula>0</formula>
    </cfRule>
  </conditionalFormatting>
  <conditionalFormatting sqref="J19">
    <cfRule type="cellIs" dxfId="27" priority="29" operator="lessThan">
      <formula>0</formula>
    </cfRule>
  </conditionalFormatting>
  <conditionalFormatting sqref="F21">
    <cfRule type="cellIs" dxfId="26" priority="28" operator="lessThan">
      <formula>0</formula>
    </cfRule>
  </conditionalFormatting>
  <conditionalFormatting sqref="G33">
    <cfRule type="cellIs" dxfId="25" priority="25" operator="lessThan">
      <formula>0</formula>
    </cfRule>
  </conditionalFormatting>
  <conditionalFormatting sqref="J33:L33">
    <cfRule type="cellIs" dxfId="24" priority="26" operator="lessThan">
      <formula>0</formula>
    </cfRule>
  </conditionalFormatting>
  <conditionalFormatting sqref="F33">
    <cfRule type="cellIs" dxfId="23" priority="27" operator="lessThan">
      <formula>0</formula>
    </cfRule>
  </conditionalFormatting>
  <conditionalFormatting sqref="H33:I33">
    <cfRule type="cellIs" dxfId="22" priority="24" operator="lessThan">
      <formula>0</formula>
    </cfRule>
  </conditionalFormatting>
  <conditionalFormatting sqref="G34">
    <cfRule type="cellIs" dxfId="21" priority="21" operator="lessThan">
      <formula>0</formula>
    </cfRule>
  </conditionalFormatting>
  <conditionalFormatting sqref="J34:L34">
    <cfRule type="cellIs" dxfId="20" priority="22" operator="lessThan">
      <formula>0</formula>
    </cfRule>
  </conditionalFormatting>
  <conditionalFormatting sqref="F34">
    <cfRule type="cellIs" dxfId="19" priority="23" operator="lessThan">
      <formula>0</formula>
    </cfRule>
  </conditionalFormatting>
  <conditionalFormatting sqref="H34:I34">
    <cfRule type="cellIs" dxfId="18" priority="20" operator="lessThan">
      <formula>0</formula>
    </cfRule>
  </conditionalFormatting>
  <conditionalFormatting sqref="G35">
    <cfRule type="cellIs" dxfId="17" priority="17" operator="lessThan">
      <formula>0</formula>
    </cfRule>
  </conditionalFormatting>
  <conditionalFormatting sqref="J35:L35">
    <cfRule type="cellIs" dxfId="16" priority="18" operator="lessThan">
      <formula>0</formula>
    </cfRule>
  </conditionalFormatting>
  <conditionalFormatting sqref="F35">
    <cfRule type="cellIs" dxfId="15" priority="19" operator="lessThan">
      <formula>0</formula>
    </cfRule>
  </conditionalFormatting>
  <conditionalFormatting sqref="H35:I35">
    <cfRule type="cellIs" dxfId="14" priority="16" operator="lessThan">
      <formula>0</formula>
    </cfRule>
  </conditionalFormatting>
  <conditionalFormatting sqref="L24">
    <cfRule type="cellIs" dxfId="13" priority="15" operator="lessThan">
      <formula>0</formula>
    </cfRule>
  </conditionalFormatting>
  <conditionalFormatting sqref="F24">
    <cfRule type="cellIs" dxfId="12" priority="14" operator="lessThan">
      <formula>0</formula>
    </cfRule>
  </conditionalFormatting>
  <conditionalFormatting sqref="G24">
    <cfRule type="cellIs" dxfId="11" priority="13" operator="lessThan">
      <formula>0</formula>
    </cfRule>
  </conditionalFormatting>
  <conditionalFormatting sqref="H24">
    <cfRule type="cellIs" dxfId="10" priority="12" operator="lessThan">
      <formula>0</formula>
    </cfRule>
  </conditionalFormatting>
  <conditionalFormatting sqref="I24">
    <cfRule type="cellIs" dxfId="9" priority="11" operator="lessThan">
      <formula>0</formula>
    </cfRule>
  </conditionalFormatting>
  <conditionalFormatting sqref="J24">
    <cfRule type="cellIs" dxfId="8" priority="10" operator="lessThan">
      <formula>0</formula>
    </cfRule>
  </conditionalFormatting>
  <conditionalFormatting sqref="K24">
    <cfRule type="cellIs" dxfId="7" priority="9" operator="lessThan">
      <formula>0</formula>
    </cfRule>
  </conditionalFormatting>
  <conditionalFormatting sqref="F68:L68">
    <cfRule type="cellIs" dxfId="6" priority="8" operator="lessThan">
      <formula>0</formula>
    </cfRule>
  </conditionalFormatting>
  <conditionalFormatting sqref="F69:L69">
    <cfRule type="cellIs" dxfId="5" priority="7" operator="lessThan">
      <formula>0</formula>
    </cfRule>
  </conditionalFormatting>
  <conditionalFormatting sqref="F70:L70">
    <cfRule type="cellIs" dxfId="4" priority="6" operator="lessThan">
      <formula>0</formula>
    </cfRule>
  </conditionalFormatting>
  <conditionalFormatting sqref="F71:L71">
    <cfRule type="cellIs" dxfId="3" priority="5" operator="lessThan">
      <formula>0</formula>
    </cfRule>
  </conditionalFormatting>
  <conditionalFormatting sqref="F5:L5">
    <cfRule type="cellIs" dxfId="2" priority="2" operator="lessThan">
      <formula>0</formula>
    </cfRule>
  </conditionalFormatting>
  <conditionalFormatting sqref="F1:L2 F4:L4">
    <cfRule type="cellIs" dxfId="1" priority="3" operator="lessThan">
      <formula>0</formula>
    </cfRule>
  </conditionalFormatting>
  <conditionalFormatting sqref="J7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workbookViewId="0">
      <selection activeCell="C13" sqref="C13"/>
    </sheetView>
  </sheetViews>
  <sheetFormatPr baseColWidth="10" defaultColWidth="11.42578125" defaultRowHeight="14.25" x14ac:dyDescent="0.25"/>
  <cols>
    <col min="1" max="1" width="13.7109375" style="285" bestFit="1" customWidth="1"/>
    <col min="2" max="2" width="59.28515625" style="100" customWidth="1"/>
    <col min="3" max="3" width="13.85546875" style="101" bestFit="1" customWidth="1"/>
    <col min="4" max="5" width="14" style="102" bestFit="1" customWidth="1"/>
    <col min="6" max="7" width="12" style="286" bestFit="1" customWidth="1"/>
    <col min="8" max="16384" width="11.42578125" style="285"/>
  </cols>
  <sheetData>
    <row r="2" spans="1:5" s="286" customFormat="1" ht="15" x14ac:dyDescent="0.25">
      <c r="A2" s="285"/>
      <c r="B2" s="421" t="s">
        <v>0</v>
      </c>
      <c r="C2" s="422"/>
      <c r="D2" s="422"/>
      <c r="E2" s="423"/>
    </row>
    <row r="3" spans="1:5" s="286" customFormat="1" ht="15" x14ac:dyDescent="0.25">
      <c r="A3" s="285"/>
      <c r="B3" s="424" t="s">
        <v>161</v>
      </c>
      <c r="C3" s="425"/>
      <c r="D3" s="425"/>
      <c r="E3" s="426"/>
    </row>
    <row r="4" spans="1:5" s="286" customFormat="1" ht="15" x14ac:dyDescent="0.25">
      <c r="A4" s="285"/>
      <c r="B4" s="424" t="s">
        <v>656</v>
      </c>
      <c r="C4" s="425"/>
      <c r="D4" s="425"/>
      <c r="E4" s="426"/>
    </row>
    <row r="5" spans="1:5" s="286" customFormat="1" ht="15" x14ac:dyDescent="0.25">
      <c r="A5" s="285"/>
      <c r="B5" s="424" t="s">
        <v>200</v>
      </c>
      <c r="C5" s="425"/>
      <c r="D5" s="425"/>
      <c r="E5" s="426"/>
    </row>
    <row r="6" spans="1:5" s="286" customFormat="1" ht="15" x14ac:dyDescent="0.25">
      <c r="A6" s="285"/>
      <c r="B6" s="424" t="s">
        <v>655</v>
      </c>
      <c r="C6" s="425"/>
      <c r="D6" s="425"/>
      <c r="E6" s="426"/>
    </row>
    <row r="7" spans="1:5" s="286" customFormat="1" ht="30" x14ac:dyDescent="0.25">
      <c r="A7" s="285"/>
      <c r="B7" s="64" t="s">
        <v>3</v>
      </c>
      <c r="C7" s="65" t="s">
        <v>162</v>
      </c>
      <c r="D7" s="66" t="s">
        <v>163</v>
      </c>
      <c r="E7" s="65" t="s">
        <v>164</v>
      </c>
    </row>
    <row r="8" spans="1:5" s="286" customFormat="1" ht="15" x14ac:dyDescent="0.25">
      <c r="A8" s="285"/>
      <c r="B8" s="67" t="s">
        <v>165</v>
      </c>
      <c r="C8" s="68">
        <v>2519898.4920000001</v>
      </c>
      <c r="D8" s="68">
        <v>3176581.8250800008</v>
      </c>
      <c r="E8" s="69">
        <v>3176581.8250800008</v>
      </c>
    </row>
    <row r="9" spans="1:5" s="286" customFormat="1" x14ac:dyDescent="0.25">
      <c r="A9" s="285"/>
      <c r="B9" s="70" t="s">
        <v>166</v>
      </c>
      <c r="C9" s="71">
        <v>2374611.0440000002</v>
      </c>
      <c r="D9" s="71">
        <v>2958340.8344500009</v>
      </c>
      <c r="E9" s="72">
        <v>2958340.8344500009</v>
      </c>
    </row>
    <row r="10" spans="1:5" s="286" customFormat="1" x14ac:dyDescent="0.25">
      <c r="A10" s="285"/>
      <c r="B10" s="70" t="s">
        <v>167</v>
      </c>
      <c r="C10" s="71">
        <v>145287.448</v>
      </c>
      <c r="D10" s="71">
        <v>218240.99063000001</v>
      </c>
      <c r="E10" s="72">
        <v>218240.99063000001</v>
      </c>
    </row>
    <row r="11" spans="1:5" s="286" customFormat="1" x14ac:dyDescent="0.25">
      <c r="A11" s="285"/>
      <c r="B11" s="70" t="s">
        <v>168</v>
      </c>
      <c r="C11" s="71">
        <v>0</v>
      </c>
      <c r="D11" s="71">
        <v>0</v>
      </c>
      <c r="E11" s="72">
        <v>0</v>
      </c>
    </row>
    <row r="12" spans="1:5" s="286" customFormat="1" ht="4.7" customHeight="1" x14ac:dyDescent="0.25">
      <c r="A12" s="285"/>
      <c r="B12" s="70"/>
      <c r="C12" s="71"/>
      <c r="D12" s="73"/>
      <c r="E12" s="74"/>
    </row>
    <row r="13" spans="1:5" s="286" customFormat="1" ht="17.25" x14ac:dyDescent="0.25">
      <c r="A13" s="285"/>
      <c r="B13" s="67" t="s">
        <v>169</v>
      </c>
      <c r="C13" s="68">
        <v>3727131.1333099976</v>
      </c>
      <c r="D13" s="68">
        <v>2501109.3452599957</v>
      </c>
      <c r="E13" s="69">
        <v>2250184.6359299948</v>
      </c>
    </row>
    <row r="14" spans="1:5" s="286" customFormat="1" ht="28.5" x14ac:dyDescent="0.25">
      <c r="A14" s="285"/>
      <c r="B14" s="70" t="s">
        <v>170</v>
      </c>
      <c r="C14" s="71">
        <v>3611229.5956099974</v>
      </c>
      <c r="D14" s="71">
        <v>2395963.2928999956</v>
      </c>
      <c r="E14" s="72">
        <v>2231939.1659399946</v>
      </c>
    </row>
    <row r="15" spans="1:5" s="286" customFormat="1" ht="28.5" x14ac:dyDescent="0.25">
      <c r="A15" s="285"/>
      <c r="B15" s="70" t="s">
        <v>171</v>
      </c>
      <c r="C15" s="71">
        <v>115901.53769999999</v>
      </c>
      <c r="D15" s="71">
        <v>105146.05236</v>
      </c>
      <c r="E15" s="72">
        <v>18245.469990000001</v>
      </c>
    </row>
    <row r="16" spans="1:5" s="286" customFormat="1" ht="4.7" customHeight="1" x14ac:dyDescent="0.25">
      <c r="A16" s="285"/>
      <c r="B16" s="70"/>
      <c r="C16" s="71"/>
      <c r="D16" s="73"/>
      <c r="E16" s="74"/>
    </row>
    <row r="17" spans="1:12" s="286" customFormat="1" ht="15" x14ac:dyDescent="0.25">
      <c r="A17" s="285"/>
      <c r="B17" s="67" t="s">
        <v>172</v>
      </c>
      <c r="C17" s="68">
        <v>947185.66092000005</v>
      </c>
      <c r="D17" s="75">
        <v>0</v>
      </c>
      <c r="E17" s="76">
        <v>0</v>
      </c>
    </row>
    <row r="18" spans="1:12" s="286" customFormat="1" ht="28.5" x14ac:dyDescent="0.25">
      <c r="A18" s="285"/>
      <c r="B18" s="70" t="s">
        <v>173</v>
      </c>
      <c r="C18" s="71">
        <v>932324.83472000004</v>
      </c>
      <c r="D18" s="77">
        <v>0</v>
      </c>
      <c r="E18" s="78">
        <v>0</v>
      </c>
    </row>
    <row r="19" spans="1:12" s="286" customFormat="1" ht="28.5" x14ac:dyDescent="0.25">
      <c r="A19" s="285"/>
      <c r="B19" s="70" t="s">
        <v>174</v>
      </c>
      <c r="C19" s="71">
        <v>14860.826200000001</v>
      </c>
      <c r="D19" s="77">
        <v>0</v>
      </c>
      <c r="E19" s="78">
        <v>0</v>
      </c>
      <c r="H19" s="285"/>
      <c r="I19" s="285"/>
      <c r="J19" s="285"/>
      <c r="K19" s="285"/>
      <c r="L19" s="285"/>
    </row>
    <row r="20" spans="1:12" s="286" customFormat="1" ht="4.7" customHeight="1" x14ac:dyDescent="0.25">
      <c r="A20" s="285"/>
      <c r="B20" s="70"/>
      <c r="C20" s="71"/>
      <c r="D20" s="73"/>
      <c r="E20" s="74"/>
      <c r="H20" s="285"/>
      <c r="I20" s="285"/>
      <c r="J20" s="285"/>
      <c r="K20" s="285"/>
      <c r="L20" s="285"/>
    </row>
    <row r="21" spans="1:12" s="286" customFormat="1" ht="15" x14ac:dyDescent="0.25">
      <c r="A21" s="285"/>
      <c r="B21" s="67" t="s">
        <v>175</v>
      </c>
      <c r="C21" s="79">
        <v>-260046.98038999748</v>
      </c>
      <c r="D21" s="68">
        <v>675472.47982000513</v>
      </c>
      <c r="E21" s="69">
        <v>926397.18915000604</v>
      </c>
      <c r="H21" s="285"/>
      <c r="I21" s="285"/>
      <c r="J21" s="285"/>
      <c r="K21" s="285"/>
      <c r="L21" s="285"/>
    </row>
    <row r="22" spans="1:12" s="286" customFormat="1" ht="4.7" customHeight="1" x14ac:dyDescent="0.25">
      <c r="A22" s="285"/>
      <c r="B22" s="67"/>
      <c r="C22" s="79"/>
      <c r="D22" s="80"/>
      <c r="E22" s="81"/>
      <c r="H22" s="285"/>
      <c r="I22" s="285"/>
      <c r="J22" s="285"/>
      <c r="K22" s="285"/>
      <c r="L22" s="285"/>
    </row>
    <row r="23" spans="1:12" s="286" customFormat="1" ht="30" x14ac:dyDescent="0.25">
      <c r="A23" s="285"/>
      <c r="B23" s="67" t="s">
        <v>176</v>
      </c>
      <c r="C23" s="79">
        <v>-260046.98038999748</v>
      </c>
      <c r="D23" s="68">
        <v>675472.47982000513</v>
      </c>
      <c r="E23" s="69">
        <v>926397.18915000604</v>
      </c>
      <c r="H23" s="285"/>
      <c r="I23" s="285"/>
      <c r="J23" s="285"/>
      <c r="K23" s="285"/>
      <c r="L23" s="285"/>
    </row>
    <row r="24" spans="1:12" s="286" customFormat="1" ht="4.7" customHeight="1" x14ac:dyDescent="0.25">
      <c r="A24" s="285"/>
      <c r="B24" s="67"/>
      <c r="C24" s="68"/>
      <c r="D24" s="80"/>
      <c r="E24" s="81"/>
      <c r="H24" s="285"/>
      <c r="I24" s="285"/>
      <c r="J24" s="285"/>
      <c r="K24" s="285"/>
      <c r="L24" s="285"/>
    </row>
    <row r="25" spans="1:12" s="286" customFormat="1" ht="30" x14ac:dyDescent="0.25">
      <c r="A25" s="285"/>
      <c r="B25" s="67" t="s">
        <v>177</v>
      </c>
      <c r="C25" s="79">
        <v>-1207232.6413099975</v>
      </c>
      <c r="D25" s="68">
        <v>675472.47982000513</v>
      </c>
      <c r="E25" s="69">
        <v>926397.18915000604</v>
      </c>
      <c r="H25" s="285"/>
      <c r="I25" s="285"/>
      <c r="J25" s="285"/>
      <c r="K25" s="285"/>
      <c r="L25" s="285"/>
    </row>
    <row r="26" spans="1:12" s="286" customFormat="1" ht="15" x14ac:dyDescent="0.25">
      <c r="A26" s="285"/>
      <c r="B26" s="67"/>
      <c r="C26" s="71"/>
      <c r="D26" s="73"/>
      <c r="E26" s="74"/>
      <c r="H26" s="285"/>
      <c r="I26" s="285"/>
      <c r="J26" s="285"/>
      <c r="K26" s="285"/>
      <c r="L26" s="285"/>
    </row>
    <row r="27" spans="1:12" s="286" customFormat="1" ht="15" x14ac:dyDescent="0.25">
      <c r="A27" s="285"/>
      <c r="B27" s="67"/>
      <c r="C27" s="71"/>
      <c r="D27" s="73"/>
      <c r="E27" s="74"/>
      <c r="H27" s="285"/>
      <c r="I27" s="285"/>
      <c r="J27" s="285"/>
      <c r="K27" s="285"/>
      <c r="L27" s="285"/>
    </row>
    <row r="28" spans="1:12" s="286" customFormat="1" ht="15" x14ac:dyDescent="0.25">
      <c r="A28" s="285"/>
      <c r="B28" s="82" t="s">
        <v>3</v>
      </c>
      <c r="C28" s="66" t="s">
        <v>178</v>
      </c>
      <c r="D28" s="66" t="s">
        <v>163</v>
      </c>
      <c r="E28" s="66" t="s">
        <v>179</v>
      </c>
      <c r="H28" s="285"/>
      <c r="I28" s="285"/>
      <c r="J28" s="285"/>
      <c r="K28" s="285"/>
      <c r="L28" s="285"/>
    </row>
    <row r="29" spans="1:12" s="286" customFormat="1" ht="30" x14ac:dyDescent="0.25">
      <c r="A29" s="285"/>
      <c r="B29" s="67" t="s">
        <v>180</v>
      </c>
      <c r="C29" s="83">
        <v>3866.0360099999998</v>
      </c>
      <c r="D29" s="83">
        <v>3866.0360099999998</v>
      </c>
      <c r="E29" s="84">
        <v>3866.0360099999998</v>
      </c>
      <c r="H29" s="285"/>
      <c r="I29" s="285"/>
      <c r="J29" s="285"/>
      <c r="K29" s="285"/>
      <c r="L29" s="285"/>
    </row>
    <row r="30" spans="1:12" s="286" customFormat="1" ht="28.5" x14ac:dyDescent="0.25">
      <c r="A30" s="285"/>
      <c r="B30" s="70" t="s">
        <v>181</v>
      </c>
      <c r="C30" s="71">
        <v>3866.0360099999998</v>
      </c>
      <c r="D30" s="71">
        <v>3866.0360099999998</v>
      </c>
      <c r="E30" s="72">
        <v>3866.0360099999998</v>
      </c>
      <c r="H30" s="285"/>
      <c r="I30" s="285"/>
      <c r="J30" s="285"/>
      <c r="K30" s="285"/>
      <c r="L30" s="285"/>
    </row>
    <row r="31" spans="1:12" s="286" customFormat="1" ht="28.5" x14ac:dyDescent="0.25">
      <c r="A31" s="285"/>
      <c r="B31" s="70" t="s">
        <v>182</v>
      </c>
      <c r="C31" s="71">
        <v>0</v>
      </c>
      <c r="D31" s="71">
        <v>0</v>
      </c>
      <c r="E31" s="72">
        <v>0</v>
      </c>
      <c r="H31" s="285"/>
      <c r="I31" s="285"/>
      <c r="J31" s="285"/>
      <c r="K31" s="285"/>
      <c r="L31" s="285"/>
    </row>
    <row r="32" spans="1:12" s="286" customFormat="1" ht="4.7" customHeight="1" x14ac:dyDescent="0.25">
      <c r="A32" s="285"/>
      <c r="B32" s="70"/>
      <c r="C32" s="85"/>
      <c r="D32" s="86"/>
      <c r="E32" s="87"/>
      <c r="H32" s="285"/>
      <c r="I32" s="285"/>
      <c r="J32" s="285"/>
      <c r="K32" s="285"/>
      <c r="L32" s="285"/>
    </row>
    <row r="33" spans="1:12" s="286" customFormat="1" ht="15" x14ac:dyDescent="0.25">
      <c r="A33" s="285"/>
      <c r="B33" s="67" t="s">
        <v>183</v>
      </c>
      <c r="C33" s="79">
        <v>-1211098.6773199975</v>
      </c>
      <c r="D33" s="88">
        <v>671606.44381000509</v>
      </c>
      <c r="E33" s="89">
        <v>922531.153140006</v>
      </c>
      <c r="H33" s="285"/>
      <c r="I33" s="285"/>
      <c r="J33" s="285"/>
      <c r="K33" s="285"/>
      <c r="L33" s="285"/>
    </row>
    <row r="34" spans="1:12" s="286" customFormat="1" ht="15" x14ac:dyDescent="0.25">
      <c r="A34" s="285"/>
      <c r="B34" s="67"/>
      <c r="C34" s="71"/>
      <c r="D34" s="73"/>
      <c r="E34" s="74"/>
      <c r="H34" s="285"/>
      <c r="I34" s="285"/>
      <c r="J34" s="285"/>
      <c r="K34" s="285"/>
      <c r="L34" s="285"/>
    </row>
    <row r="35" spans="1:12" s="286" customFormat="1" ht="30" x14ac:dyDescent="0.25">
      <c r="A35" s="285"/>
      <c r="B35" s="82" t="s">
        <v>3</v>
      </c>
      <c r="C35" s="65" t="s">
        <v>162</v>
      </c>
      <c r="D35" s="66" t="s">
        <v>163</v>
      </c>
      <c r="E35" s="65" t="s">
        <v>164</v>
      </c>
    </row>
    <row r="36" spans="1:12" s="286" customFormat="1" ht="15" x14ac:dyDescent="0.25">
      <c r="A36" s="285"/>
      <c r="B36" s="67" t="s">
        <v>184</v>
      </c>
      <c r="C36" s="85">
        <v>0</v>
      </c>
      <c r="D36" s="85">
        <v>0</v>
      </c>
      <c r="E36" s="90">
        <v>0</v>
      </c>
    </row>
    <row r="37" spans="1:12" s="286" customFormat="1" ht="28.5" x14ac:dyDescent="0.25">
      <c r="A37" s="285"/>
      <c r="B37" s="70" t="s">
        <v>185</v>
      </c>
      <c r="C37" s="85">
        <v>0</v>
      </c>
      <c r="D37" s="85">
        <v>0</v>
      </c>
      <c r="E37" s="90">
        <v>0</v>
      </c>
    </row>
    <row r="38" spans="1:12" s="286" customFormat="1" ht="28.5" x14ac:dyDescent="0.25">
      <c r="A38" s="285"/>
      <c r="B38" s="70" t="s">
        <v>186</v>
      </c>
      <c r="C38" s="85"/>
      <c r="D38" s="86"/>
      <c r="E38" s="87"/>
    </row>
    <row r="39" spans="1:12" s="286" customFormat="1" ht="4.7" customHeight="1" x14ac:dyDescent="0.25">
      <c r="A39" s="285"/>
      <c r="B39" s="70"/>
      <c r="C39" s="85"/>
      <c r="D39" s="86"/>
      <c r="E39" s="87"/>
    </row>
    <row r="40" spans="1:12" s="286" customFormat="1" ht="15" x14ac:dyDescent="0.25">
      <c r="A40" s="285"/>
      <c r="B40" s="67" t="s">
        <v>187</v>
      </c>
      <c r="C40" s="83">
        <v>5686.8159900000001</v>
      </c>
      <c r="D40" s="83">
        <v>5686.8159900000001</v>
      </c>
      <c r="E40" s="84">
        <v>5686.8159900000001</v>
      </c>
    </row>
    <row r="41" spans="1:12" s="286" customFormat="1" ht="28.5" x14ac:dyDescent="0.25">
      <c r="A41" s="285"/>
      <c r="B41" s="70" t="s">
        <v>188</v>
      </c>
      <c r="C41" s="71">
        <v>5686.8159900000001</v>
      </c>
      <c r="D41" s="71">
        <v>5686.8159900000001</v>
      </c>
      <c r="E41" s="72">
        <v>5686.8159900000001</v>
      </c>
    </row>
    <row r="42" spans="1:12" s="286" customFormat="1" x14ac:dyDescent="0.25">
      <c r="A42" s="285"/>
      <c r="B42" s="70" t="s">
        <v>189</v>
      </c>
      <c r="C42" s="71">
        <v>0</v>
      </c>
      <c r="D42" s="71">
        <v>0</v>
      </c>
      <c r="E42" s="72">
        <v>0</v>
      </c>
    </row>
    <row r="43" spans="1:12" s="286" customFormat="1" ht="4.7" customHeight="1" x14ac:dyDescent="0.25">
      <c r="A43" s="285"/>
      <c r="B43" s="70"/>
      <c r="C43" s="85"/>
      <c r="D43" s="86"/>
      <c r="E43" s="87"/>
    </row>
    <row r="44" spans="1:12" s="286" customFormat="1" ht="15" x14ac:dyDescent="0.25">
      <c r="A44" s="285"/>
      <c r="B44" s="67" t="s">
        <v>190</v>
      </c>
      <c r="C44" s="79">
        <v>-5686.8159900000001</v>
      </c>
      <c r="D44" s="79">
        <v>-5686.8159900000001</v>
      </c>
      <c r="E44" s="91">
        <v>-5686.8159900000001</v>
      </c>
    </row>
    <row r="45" spans="1:12" s="286" customFormat="1" ht="15" x14ac:dyDescent="0.25">
      <c r="A45" s="285"/>
      <c r="B45" s="67"/>
      <c r="C45" s="71"/>
      <c r="D45" s="73"/>
      <c r="E45" s="74"/>
    </row>
    <row r="46" spans="1:12" s="286" customFormat="1" ht="8.1" customHeight="1" x14ac:dyDescent="0.25">
      <c r="A46" s="285"/>
      <c r="B46" s="67"/>
      <c r="C46" s="71"/>
      <c r="D46" s="73"/>
      <c r="E46" s="74"/>
    </row>
    <row r="47" spans="1:12" s="286" customFormat="1" ht="30" x14ac:dyDescent="0.25">
      <c r="A47" s="285"/>
      <c r="B47" s="82" t="s">
        <v>3</v>
      </c>
      <c r="C47" s="65" t="s">
        <v>162</v>
      </c>
      <c r="D47" s="66" t="s">
        <v>163</v>
      </c>
      <c r="E47" s="65" t="s">
        <v>164</v>
      </c>
    </row>
    <row r="48" spans="1:12" s="286" customFormat="1" x14ac:dyDescent="0.25">
      <c r="A48" s="285"/>
      <c r="B48" s="70" t="s">
        <v>191</v>
      </c>
      <c r="C48" s="85">
        <v>2374611.0440000002</v>
      </c>
      <c r="D48" s="85">
        <v>2958340.8344500009</v>
      </c>
      <c r="E48" s="90">
        <v>2958340.8344500009</v>
      </c>
    </row>
    <row r="49" spans="1:5" s="286" customFormat="1" ht="28.5" x14ac:dyDescent="0.25">
      <c r="A49" s="285"/>
      <c r="B49" s="70" t="s">
        <v>192</v>
      </c>
      <c r="C49" s="92">
        <v>-5686.8159900000001</v>
      </c>
      <c r="D49" s="92">
        <v>-5686.8159900000001</v>
      </c>
      <c r="E49" s="93">
        <v>-5686.8159900000001</v>
      </c>
    </row>
    <row r="50" spans="1:5" s="286" customFormat="1" ht="28.5" x14ac:dyDescent="0.25">
      <c r="A50" s="285"/>
      <c r="B50" s="70" t="s">
        <v>185</v>
      </c>
      <c r="C50" s="85">
        <v>0</v>
      </c>
      <c r="D50" s="85">
        <v>0</v>
      </c>
      <c r="E50" s="90">
        <v>0</v>
      </c>
    </row>
    <row r="51" spans="1:5" s="286" customFormat="1" ht="28.5" x14ac:dyDescent="0.25">
      <c r="A51" s="285"/>
      <c r="B51" s="70" t="s">
        <v>188</v>
      </c>
      <c r="C51" s="85">
        <v>5686.8159900000001</v>
      </c>
      <c r="D51" s="85">
        <v>5686.8159900000001</v>
      </c>
      <c r="E51" s="90">
        <v>5686.8159900000001</v>
      </c>
    </row>
    <row r="52" spans="1:5" s="286" customFormat="1" ht="28.5" x14ac:dyDescent="0.25">
      <c r="A52" s="285"/>
      <c r="B52" s="70" t="s">
        <v>170</v>
      </c>
      <c r="C52" s="85">
        <v>3611229.5956099974</v>
      </c>
      <c r="D52" s="85">
        <v>2395963.2928999956</v>
      </c>
      <c r="E52" s="90">
        <v>2231939.1659399946</v>
      </c>
    </row>
    <row r="53" spans="1:5" s="286" customFormat="1" ht="28.5" x14ac:dyDescent="0.25">
      <c r="A53" s="285"/>
      <c r="B53" s="70" t="s">
        <v>173</v>
      </c>
      <c r="C53" s="85">
        <v>932324.83472000004</v>
      </c>
      <c r="D53" s="85">
        <v>0</v>
      </c>
      <c r="E53" s="90">
        <v>0</v>
      </c>
    </row>
    <row r="54" spans="1:5" s="286" customFormat="1" ht="4.7" customHeight="1" x14ac:dyDescent="0.25">
      <c r="A54" s="285"/>
      <c r="B54" s="70"/>
      <c r="C54" s="85"/>
      <c r="D54" s="86"/>
      <c r="E54" s="87"/>
    </row>
    <row r="55" spans="1:5" s="286" customFormat="1" ht="30" x14ac:dyDescent="0.25">
      <c r="A55" s="285"/>
      <c r="B55" s="67" t="s">
        <v>193</v>
      </c>
      <c r="C55" s="79">
        <v>-309980.53287999716</v>
      </c>
      <c r="D55" s="88">
        <v>556690.72556000529</v>
      </c>
      <c r="E55" s="89">
        <v>720714.85252000624</v>
      </c>
    </row>
    <row r="56" spans="1:5" s="286" customFormat="1" ht="4.7" customHeight="1" x14ac:dyDescent="0.25">
      <c r="A56" s="285"/>
      <c r="B56" s="67"/>
      <c r="C56" s="94"/>
      <c r="D56" s="95"/>
      <c r="E56" s="96"/>
    </row>
    <row r="57" spans="1:5" s="286" customFormat="1" ht="30" x14ac:dyDescent="0.25">
      <c r="A57" s="285"/>
      <c r="B57" s="67" t="s">
        <v>194</v>
      </c>
      <c r="C57" s="79">
        <v>-304293.71688999719</v>
      </c>
      <c r="D57" s="88">
        <v>562377.54155000532</v>
      </c>
      <c r="E57" s="89">
        <v>726401.66851000628</v>
      </c>
    </row>
    <row r="58" spans="1:5" s="286" customFormat="1" ht="15" x14ac:dyDescent="0.25">
      <c r="A58" s="285"/>
      <c r="B58" s="67"/>
      <c r="C58" s="71"/>
      <c r="D58" s="73"/>
      <c r="E58" s="74"/>
    </row>
    <row r="59" spans="1:5" s="286" customFormat="1" ht="15" x14ac:dyDescent="0.25">
      <c r="A59" s="285"/>
      <c r="B59" s="67"/>
      <c r="C59" s="71"/>
      <c r="D59" s="73"/>
      <c r="E59" s="74"/>
    </row>
    <row r="60" spans="1:5" s="286" customFormat="1" ht="30" x14ac:dyDescent="0.25">
      <c r="A60" s="285"/>
      <c r="B60" s="82" t="s">
        <v>3</v>
      </c>
      <c r="C60" s="65" t="s">
        <v>162</v>
      </c>
      <c r="D60" s="66" t="s">
        <v>163</v>
      </c>
      <c r="E60" s="65" t="s">
        <v>164</v>
      </c>
    </row>
    <row r="61" spans="1:5" s="286" customFormat="1" x14ac:dyDescent="0.25">
      <c r="A61" s="285"/>
      <c r="B61" s="70" t="s">
        <v>167</v>
      </c>
      <c r="C61" s="71">
        <v>145287.448</v>
      </c>
      <c r="D61" s="71">
        <v>218240.99063000001</v>
      </c>
      <c r="E61" s="72">
        <v>218240.99063000001</v>
      </c>
    </row>
    <row r="62" spans="1:5" s="286" customFormat="1" ht="28.5" x14ac:dyDescent="0.25">
      <c r="A62" s="285"/>
      <c r="B62" s="70" t="s">
        <v>195</v>
      </c>
      <c r="C62" s="71">
        <v>0</v>
      </c>
      <c r="D62" s="71">
        <v>0</v>
      </c>
      <c r="E62" s="72">
        <v>0</v>
      </c>
    </row>
    <row r="63" spans="1:5" s="286" customFormat="1" ht="28.5" x14ac:dyDescent="0.25">
      <c r="A63" s="285"/>
      <c r="B63" s="70" t="s">
        <v>186</v>
      </c>
      <c r="C63" s="71">
        <v>0</v>
      </c>
      <c r="D63" s="71">
        <v>0</v>
      </c>
      <c r="E63" s="72">
        <v>0</v>
      </c>
    </row>
    <row r="64" spans="1:5" s="286" customFormat="1" x14ac:dyDescent="0.25">
      <c r="A64" s="285"/>
      <c r="B64" s="70" t="s">
        <v>189</v>
      </c>
      <c r="C64" s="71">
        <v>0</v>
      </c>
      <c r="D64" s="71">
        <v>0</v>
      </c>
      <c r="E64" s="72">
        <v>0</v>
      </c>
    </row>
    <row r="65" spans="1:5" s="286" customFormat="1" ht="28.5" x14ac:dyDescent="0.25">
      <c r="A65" s="285"/>
      <c r="B65" s="70" t="s">
        <v>196</v>
      </c>
      <c r="C65" s="71">
        <v>115901.53769999999</v>
      </c>
      <c r="D65" s="71">
        <v>105146.05236</v>
      </c>
      <c r="E65" s="72">
        <v>18245.469990000001</v>
      </c>
    </row>
    <row r="66" spans="1:5" ht="28.5" x14ac:dyDescent="0.25">
      <c r="B66" s="70" t="s">
        <v>174</v>
      </c>
      <c r="C66" s="71">
        <v>14860.826200000001</v>
      </c>
      <c r="D66" s="71">
        <v>0</v>
      </c>
      <c r="E66" s="72">
        <v>0</v>
      </c>
    </row>
    <row r="67" spans="1:5" ht="4.7" customHeight="1" x14ac:dyDescent="0.25">
      <c r="B67" s="70"/>
      <c r="C67" s="71"/>
      <c r="D67" s="71"/>
      <c r="E67" s="72"/>
    </row>
    <row r="68" spans="1:5" ht="30" x14ac:dyDescent="0.25">
      <c r="B68" s="67" t="s">
        <v>197</v>
      </c>
      <c r="C68" s="68">
        <v>44246.736500000021</v>
      </c>
      <c r="D68" s="68">
        <v>113094.93827000001</v>
      </c>
      <c r="E68" s="69">
        <v>199995.52064</v>
      </c>
    </row>
    <row r="69" spans="1:5" ht="4.7" customHeight="1" x14ac:dyDescent="0.25">
      <c r="B69" s="67"/>
      <c r="C69" s="71"/>
      <c r="D69" s="73"/>
      <c r="E69" s="74"/>
    </row>
    <row r="70" spans="1:5" ht="30" x14ac:dyDescent="0.25">
      <c r="B70" s="97" t="s">
        <v>198</v>
      </c>
      <c r="C70" s="98">
        <v>44246.736500000021</v>
      </c>
      <c r="D70" s="98">
        <v>113094.93827000001</v>
      </c>
      <c r="E70" s="99">
        <v>199995.52064</v>
      </c>
    </row>
  </sheetData>
  <mergeCells count="5">
    <mergeCell ref="B2:E2"/>
    <mergeCell ref="B3:E3"/>
    <mergeCell ref="B5:E5"/>
    <mergeCell ref="B6:E6"/>
    <mergeCell ref="B4:E4"/>
  </mergeCells>
  <printOptions horizontalCentered="1"/>
  <pageMargins left="0.23622047244094491" right="0.23622047244094491" top="0.15748031496062992" bottom="0.15748031496062992" header="0.31496062992125984" footer="0.31496062992125984"/>
  <pageSetup scale="90" orientation="portrait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1"/>
  <sheetViews>
    <sheetView zoomScale="80" zoomScaleNormal="80" workbookViewId="0">
      <selection activeCell="C6" sqref="C6:K6"/>
    </sheetView>
  </sheetViews>
  <sheetFormatPr baseColWidth="10" defaultColWidth="11.42578125" defaultRowHeight="15" x14ac:dyDescent="0.2"/>
  <cols>
    <col min="1" max="1" width="2.140625" style="281" customWidth="1"/>
    <col min="2" max="2" width="11.42578125" style="281" customWidth="1"/>
    <col min="3" max="4" width="11.42578125" style="2"/>
    <col min="5" max="5" width="63.42578125" style="2" customWidth="1"/>
    <col min="6" max="6" width="14.42578125" style="2" customWidth="1"/>
    <col min="7" max="7" width="22.85546875" style="2" customWidth="1"/>
    <col min="8" max="8" width="16.28515625" style="2" customWidth="1"/>
    <col min="9" max="9" width="16.5703125" style="126" customWidth="1"/>
    <col min="10" max="10" width="16.140625" style="126" customWidth="1"/>
    <col min="11" max="11" width="17.5703125" style="2" customWidth="1"/>
    <col min="12" max="16384" width="11.42578125" style="2"/>
  </cols>
  <sheetData>
    <row r="2" spans="3:11" ht="15.75" x14ac:dyDescent="0.2">
      <c r="C2" s="428" t="s">
        <v>0</v>
      </c>
      <c r="D2" s="429"/>
      <c r="E2" s="429"/>
      <c r="F2" s="429"/>
      <c r="G2" s="429"/>
      <c r="H2" s="429"/>
      <c r="I2" s="429"/>
      <c r="J2" s="429"/>
      <c r="K2" s="430"/>
    </row>
    <row r="3" spans="3:11" ht="15.75" x14ac:dyDescent="0.2">
      <c r="C3" s="431" t="s">
        <v>199</v>
      </c>
      <c r="D3" s="432"/>
      <c r="E3" s="432"/>
      <c r="F3" s="432"/>
      <c r="G3" s="432"/>
      <c r="H3" s="432"/>
      <c r="I3" s="432"/>
      <c r="J3" s="432"/>
      <c r="K3" s="433"/>
    </row>
    <row r="4" spans="3:11" ht="15.75" x14ac:dyDescent="0.2">
      <c r="C4" s="431" t="s">
        <v>658</v>
      </c>
      <c r="D4" s="432"/>
      <c r="E4" s="432"/>
      <c r="F4" s="432"/>
      <c r="G4" s="432"/>
      <c r="H4" s="432"/>
      <c r="I4" s="432"/>
      <c r="J4" s="432"/>
      <c r="K4" s="433"/>
    </row>
    <row r="5" spans="3:11" ht="15.75" x14ac:dyDescent="0.2">
      <c r="C5" s="431" t="s">
        <v>200</v>
      </c>
      <c r="D5" s="432"/>
      <c r="E5" s="432"/>
      <c r="F5" s="432"/>
      <c r="G5" s="432"/>
      <c r="H5" s="432"/>
      <c r="I5" s="432"/>
      <c r="J5" s="432"/>
      <c r="K5" s="433"/>
    </row>
    <row r="6" spans="3:11" ht="15.75" x14ac:dyDescent="0.2">
      <c r="C6" s="434" t="s">
        <v>655</v>
      </c>
      <c r="D6" s="435"/>
      <c r="E6" s="435"/>
      <c r="F6" s="435"/>
      <c r="G6" s="435"/>
      <c r="H6" s="435"/>
      <c r="I6" s="435"/>
      <c r="J6" s="435"/>
      <c r="K6" s="436"/>
    </row>
    <row r="7" spans="3:11" ht="15.75" x14ac:dyDescent="0.2">
      <c r="C7" s="437" t="s">
        <v>3</v>
      </c>
      <c r="D7" s="437"/>
      <c r="E7" s="437"/>
      <c r="F7" s="437" t="s">
        <v>201</v>
      </c>
      <c r="G7" s="437"/>
      <c r="H7" s="437"/>
      <c r="I7" s="437"/>
      <c r="J7" s="437"/>
      <c r="K7" s="437" t="s">
        <v>202</v>
      </c>
    </row>
    <row r="8" spans="3:11" ht="27.2" customHeight="1" x14ac:dyDescent="0.2">
      <c r="C8" s="437"/>
      <c r="D8" s="437"/>
      <c r="E8" s="437"/>
      <c r="F8" s="438" t="s">
        <v>203</v>
      </c>
      <c r="G8" s="438" t="s">
        <v>204</v>
      </c>
      <c r="H8" s="438" t="s">
        <v>205</v>
      </c>
      <c r="I8" s="439" t="s">
        <v>163</v>
      </c>
      <c r="J8" s="439" t="s">
        <v>206</v>
      </c>
      <c r="K8" s="437"/>
    </row>
    <row r="9" spans="3:11" ht="29.25" customHeight="1" x14ac:dyDescent="0.2">
      <c r="C9" s="437"/>
      <c r="D9" s="437"/>
      <c r="E9" s="437"/>
      <c r="F9" s="437"/>
      <c r="G9" s="438"/>
      <c r="H9" s="437"/>
      <c r="I9" s="439"/>
      <c r="J9" s="439"/>
      <c r="K9" s="437"/>
    </row>
    <row r="10" spans="3:11" x14ac:dyDescent="0.2">
      <c r="C10" s="440"/>
      <c r="D10" s="441"/>
      <c r="E10" s="441"/>
      <c r="F10" s="103"/>
      <c r="G10" s="103"/>
      <c r="H10" s="103"/>
      <c r="I10" s="104"/>
      <c r="J10" s="104"/>
      <c r="K10" s="105"/>
    </row>
    <row r="11" spans="3:11" ht="15.75" x14ac:dyDescent="0.25">
      <c r="C11" s="442" t="s">
        <v>207</v>
      </c>
      <c r="D11" s="443"/>
      <c r="E11" s="443"/>
      <c r="F11" s="106"/>
      <c r="G11" s="106"/>
      <c r="H11" s="106"/>
      <c r="I11" s="106"/>
      <c r="J11" s="106"/>
      <c r="K11" s="107"/>
    </row>
    <row r="12" spans="3:11" x14ac:dyDescent="0.2">
      <c r="C12" s="108"/>
      <c r="D12" s="427" t="s">
        <v>208</v>
      </c>
      <c r="E12" s="427"/>
      <c r="F12" s="109">
        <v>1023794.67</v>
      </c>
      <c r="G12" s="109"/>
      <c r="H12" s="109">
        <v>1023794.67</v>
      </c>
      <c r="I12" s="109">
        <v>1269571.3280999998</v>
      </c>
      <c r="J12" s="109">
        <v>1269571.3280999998</v>
      </c>
      <c r="K12" s="110">
        <v>245776.65809999991</v>
      </c>
    </row>
    <row r="13" spans="3:11" x14ac:dyDescent="0.2">
      <c r="C13" s="108"/>
      <c r="D13" s="427" t="s">
        <v>209</v>
      </c>
      <c r="E13" s="427"/>
      <c r="F13" s="109"/>
      <c r="G13" s="109"/>
      <c r="H13" s="109"/>
      <c r="I13" s="109"/>
      <c r="J13" s="109"/>
      <c r="K13" s="110"/>
    </row>
    <row r="14" spans="3:11" x14ac:dyDescent="0.2">
      <c r="C14" s="108"/>
      <c r="D14" s="427" t="s">
        <v>210</v>
      </c>
      <c r="E14" s="427"/>
      <c r="F14" s="109"/>
      <c r="G14" s="109"/>
      <c r="H14" s="109"/>
      <c r="I14" s="109"/>
      <c r="J14" s="109"/>
      <c r="K14" s="110"/>
    </row>
    <row r="15" spans="3:11" x14ac:dyDescent="0.2">
      <c r="C15" s="108"/>
      <c r="D15" s="427" t="s">
        <v>211</v>
      </c>
      <c r="E15" s="427"/>
      <c r="F15" s="109">
        <v>132990.06299999999</v>
      </c>
      <c r="G15" s="109"/>
      <c r="H15" s="109">
        <v>132990.06299999999</v>
      </c>
      <c r="I15" s="109">
        <v>118396.64574000004</v>
      </c>
      <c r="J15" s="109">
        <v>118396.64574000004</v>
      </c>
      <c r="K15" s="110">
        <v>-14593.41725999996</v>
      </c>
    </row>
    <row r="16" spans="3:11" x14ac:dyDescent="0.2">
      <c r="C16" s="108"/>
      <c r="D16" s="427" t="s">
        <v>212</v>
      </c>
      <c r="E16" s="427"/>
      <c r="F16" s="109">
        <v>68885.771999999997</v>
      </c>
      <c r="G16" s="109"/>
      <c r="H16" s="109">
        <v>68885.771999999997</v>
      </c>
      <c r="I16" s="109">
        <v>167420.37495999999</v>
      </c>
      <c r="J16" s="109">
        <v>167420.37495999999</v>
      </c>
      <c r="K16" s="110">
        <v>98534.602959999975</v>
      </c>
    </row>
    <row r="17" spans="3:11" x14ac:dyDescent="0.2">
      <c r="C17" s="108"/>
      <c r="D17" s="427" t="s">
        <v>213</v>
      </c>
      <c r="E17" s="427"/>
      <c r="F17" s="109">
        <v>72987.040999999997</v>
      </c>
      <c r="G17" s="109"/>
      <c r="H17" s="109">
        <v>72987.040999999997</v>
      </c>
      <c r="I17" s="109">
        <v>76692.085299999992</v>
      </c>
      <c r="J17" s="109">
        <v>76692.085299999992</v>
      </c>
      <c r="K17" s="110">
        <v>3703.0442999999968</v>
      </c>
    </row>
    <row r="18" spans="3:11" x14ac:dyDescent="0.2">
      <c r="C18" s="108"/>
      <c r="D18" s="427" t="s">
        <v>214</v>
      </c>
      <c r="E18" s="427"/>
      <c r="F18" s="109"/>
      <c r="G18" s="109"/>
      <c r="H18" s="109"/>
      <c r="I18" s="109"/>
      <c r="J18" s="109"/>
      <c r="K18" s="110"/>
    </row>
    <row r="19" spans="3:11" x14ac:dyDescent="0.2">
      <c r="C19" s="444"/>
      <c r="D19" s="427" t="s">
        <v>215</v>
      </c>
      <c r="E19" s="427"/>
      <c r="F19" s="109">
        <v>952476.60800000001</v>
      </c>
      <c r="G19" s="109"/>
      <c r="H19" s="109">
        <v>952476.60800000001</v>
      </c>
      <c r="I19" s="109">
        <v>1214243.2538900001</v>
      </c>
      <c r="J19" s="109">
        <v>1214243.2538900001</v>
      </c>
      <c r="K19" s="110">
        <v>261766.6458900001</v>
      </c>
    </row>
    <row r="20" spans="3:11" x14ac:dyDescent="0.2">
      <c r="C20" s="444"/>
      <c r="D20" s="427" t="s">
        <v>216</v>
      </c>
      <c r="E20" s="427"/>
      <c r="F20" s="109"/>
      <c r="G20" s="109"/>
      <c r="H20" s="109"/>
      <c r="I20" s="109"/>
      <c r="J20" s="109"/>
      <c r="K20" s="110"/>
    </row>
    <row r="21" spans="3:11" x14ac:dyDescent="0.2">
      <c r="C21" s="108"/>
      <c r="D21" s="111"/>
      <c r="E21" s="111" t="s">
        <v>217</v>
      </c>
      <c r="F21" s="109">
        <v>693828.63</v>
      </c>
      <c r="G21" s="109"/>
      <c r="H21" s="109">
        <v>693828.63</v>
      </c>
      <c r="I21" s="109">
        <v>865102.86777999997</v>
      </c>
      <c r="J21" s="109">
        <v>865102.86777999997</v>
      </c>
      <c r="K21" s="110">
        <v>171274.23777999997</v>
      </c>
    </row>
    <row r="22" spans="3:11" x14ac:dyDescent="0.2">
      <c r="C22" s="108"/>
      <c r="D22" s="111"/>
      <c r="E22" s="111" t="s">
        <v>218</v>
      </c>
      <c r="F22" s="109">
        <v>94606.816999999995</v>
      </c>
      <c r="G22" s="109"/>
      <c r="H22" s="109">
        <v>94606.816999999995</v>
      </c>
      <c r="I22" s="109">
        <v>142980.75302999999</v>
      </c>
      <c r="J22" s="109">
        <v>142980.75302999999</v>
      </c>
      <c r="K22" s="110">
        <v>48373.936030000004</v>
      </c>
    </row>
    <row r="23" spans="3:11" x14ac:dyDescent="0.2">
      <c r="C23" s="108"/>
      <c r="D23" s="111"/>
      <c r="E23" s="111" t="s">
        <v>219</v>
      </c>
      <c r="F23" s="109">
        <v>31761.428</v>
      </c>
      <c r="G23" s="109"/>
      <c r="H23" s="109">
        <v>31761.428</v>
      </c>
      <c r="I23" s="109">
        <v>42101.538590000004</v>
      </c>
      <c r="J23" s="109">
        <v>42101.538590000004</v>
      </c>
      <c r="K23" s="110">
        <v>10340.110590000004</v>
      </c>
    </row>
    <row r="24" spans="3:11" x14ac:dyDescent="0.2">
      <c r="C24" s="108"/>
      <c r="D24" s="111"/>
      <c r="E24" s="111" t="s">
        <v>220</v>
      </c>
      <c r="F24" s="109"/>
      <c r="G24" s="109"/>
      <c r="H24" s="109"/>
      <c r="I24" s="109"/>
      <c r="J24" s="109"/>
      <c r="K24" s="110"/>
    </row>
    <row r="25" spans="3:11" x14ac:dyDescent="0.2">
      <c r="C25" s="108"/>
      <c r="D25" s="111"/>
      <c r="E25" s="111" t="s">
        <v>221</v>
      </c>
      <c r="F25" s="109">
        <v>2920.6610000000001</v>
      </c>
      <c r="G25" s="109"/>
      <c r="H25" s="109">
        <v>2920.6610000000001</v>
      </c>
      <c r="I25" s="109">
        <v>3148.08194</v>
      </c>
      <c r="J25" s="109">
        <v>3148.08194</v>
      </c>
      <c r="K25" s="110">
        <v>227.42093999999994</v>
      </c>
    </row>
    <row r="26" spans="3:11" x14ac:dyDescent="0.2">
      <c r="C26" s="108"/>
      <c r="D26" s="111"/>
      <c r="E26" s="111" t="s">
        <v>222</v>
      </c>
      <c r="F26" s="109">
        <v>30707.106</v>
      </c>
      <c r="G26" s="109"/>
      <c r="H26" s="109">
        <v>30707.106</v>
      </c>
      <c r="I26" s="109">
        <v>28196.456320000001</v>
      </c>
      <c r="J26" s="109">
        <v>28196.456320000001</v>
      </c>
      <c r="K26" s="110">
        <v>-2510.6496799999995</v>
      </c>
    </row>
    <row r="27" spans="3:11" x14ac:dyDescent="0.2">
      <c r="C27" s="108"/>
      <c r="D27" s="111"/>
      <c r="E27" s="111" t="s">
        <v>223</v>
      </c>
      <c r="F27" s="109"/>
      <c r="G27" s="109"/>
      <c r="H27" s="109"/>
      <c r="I27" s="109"/>
      <c r="J27" s="109"/>
      <c r="K27" s="110"/>
    </row>
    <row r="28" spans="3:11" x14ac:dyDescent="0.2">
      <c r="C28" s="108"/>
      <c r="D28" s="111"/>
      <c r="E28" s="111" t="s">
        <v>224</v>
      </c>
      <c r="F28" s="109"/>
      <c r="G28" s="109"/>
      <c r="H28" s="109"/>
      <c r="I28" s="109"/>
      <c r="J28" s="109"/>
      <c r="K28" s="110"/>
    </row>
    <row r="29" spans="3:11" x14ac:dyDescent="0.2">
      <c r="C29" s="108"/>
      <c r="D29" s="111"/>
      <c r="E29" s="111" t="s">
        <v>225</v>
      </c>
      <c r="F29" s="109">
        <v>31059.829000000002</v>
      </c>
      <c r="G29" s="109"/>
      <c r="H29" s="109">
        <v>31059.829000000002</v>
      </c>
      <c r="I29" s="109">
        <v>13463.112230000001</v>
      </c>
      <c r="J29" s="109">
        <v>13463.112230000001</v>
      </c>
      <c r="K29" s="110">
        <v>-17596.716769999999</v>
      </c>
    </row>
    <row r="30" spans="3:11" x14ac:dyDescent="0.2">
      <c r="C30" s="108"/>
      <c r="D30" s="111"/>
      <c r="E30" s="111" t="s">
        <v>226</v>
      </c>
      <c r="F30" s="109">
        <v>67592.137000000002</v>
      </c>
      <c r="G30" s="109"/>
      <c r="H30" s="109">
        <v>67592.137000000002</v>
      </c>
      <c r="I30" s="109">
        <v>119250.444</v>
      </c>
      <c r="J30" s="109">
        <v>119250.444</v>
      </c>
      <c r="K30" s="110">
        <v>51658.307000000001</v>
      </c>
    </row>
    <row r="31" spans="3:11" ht="30" x14ac:dyDescent="0.2">
      <c r="C31" s="108"/>
      <c r="D31" s="111"/>
      <c r="E31" s="112" t="s">
        <v>227</v>
      </c>
      <c r="F31" s="109"/>
      <c r="G31" s="109"/>
      <c r="H31" s="109"/>
      <c r="I31" s="109"/>
      <c r="J31" s="109"/>
      <c r="K31" s="110"/>
    </row>
    <row r="32" spans="3:11" x14ac:dyDescent="0.2">
      <c r="C32" s="108"/>
      <c r="D32" s="427" t="s">
        <v>228</v>
      </c>
      <c r="E32" s="427"/>
      <c r="F32" s="109">
        <v>32169.406999999999</v>
      </c>
      <c r="G32" s="109"/>
      <c r="H32" s="109">
        <v>32169.406999999999</v>
      </c>
      <c r="I32" s="109">
        <v>38975.679700000001</v>
      </c>
      <c r="J32" s="109">
        <v>38975.679700000001</v>
      </c>
      <c r="K32" s="110">
        <v>6806.2727000000032</v>
      </c>
    </row>
    <row r="33" spans="3:11" x14ac:dyDescent="0.2">
      <c r="C33" s="108"/>
      <c r="D33" s="111"/>
      <c r="E33" s="111" t="s">
        <v>229</v>
      </c>
      <c r="F33" s="109">
        <v>3645.991</v>
      </c>
      <c r="G33" s="109"/>
      <c r="H33" s="109">
        <v>3645.991</v>
      </c>
      <c r="I33" s="109">
        <v>3388.5107599999997</v>
      </c>
      <c r="J33" s="109">
        <v>3388.5107599999997</v>
      </c>
      <c r="K33" s="110">
        <v>-257.48024000000021</v>
      </c>
    </row>
    <row r="34" spans="3:11" x14ac:dyDescent="0.2">
      <c r="C34" s="108"/>
      <c r="D34" s="111"/>
      <c r="E34" s="111" t="s">
        <v>230</v>
      </c>
      <c r="F34" s="109"/>
      <c r="G34" s="109"/>
      <c r="H34" s="109"/>
      <c r="I34" s="109"/>
      <c r="J34" s="109"/>
      <c r="K34" s="110"/>
    </row>
    <row r="35" spans="3:11" x14ac:dyDescent="0.2">
      <c r="C35" s="108"/>
      <c r="D35" s="111"/>
      <c r="E35" s="111" t="s">
        <v>231</v>
      </c>
      <c r="F35" s="109">
        <v>25214.945</v>
      </c>
      <c r="G35" s="109"/>
      <c r="H35" s="109">
        <v>25214.945</v>
      </c>
      <c r="I35" s="109">
        <v>30563.22234</v>
      </c>
      <c r="J35" s="109">
        <v>30563.22234</v>
      </c>
      <c r="K35" s="110">
        <v>5348.2773399999996</v>
      </c>
    </row>
    <row r="36" spans="3:11" x14ac:dyDescent="0.2">
      <c r="C36" s="108"/>
      <c r="D36" s="111"/>
      <c r="E36" s="111" t="s">
        <v>232</v>
      </c>
      <c r="F36" s="109"/>
      <c r="G36" s="109"/>
      <c r="H36" s="109"/>
      <c r="I36" s="109"/>
      <c r="J36" s="109"/>
      <c r="K36" s="110"/>
    </row>
    <row r="37" spans="3:11" x14ac:dyDescent="0.2">
      <c r="C37" s="108"/>
      <c r="D37" s="111"/>
      <c r="E37" s="111" t="s">
        <v>233</v>
      </c>
      <c r="F37" s="109">
        <v>3308.471</v>
      </c>
      <c r="G37" s="109"/>
      <c r="H37" s="109">
        <v>3308.471</v>
      </c>
      <c r="I37" s="109">
        <v>5023.9465999999993</v>
      </c>
      <c r="J37" s="109">
        <v>5023.9465999999993</v>
      </c>
      <c r="K37" s="110">
        <v>1715.4755999999995</v>
      </c>
    </row>
    <row r="38" spans="3:11" x14ac:dyDescent="0.2">
      <c r="C38" s="108"/>
      <c r="D38" s="427" t="s">
        <v>234</v>
      </c>
      <c r="E38" s="427"/>
      <c r="F38" s="109"/>
      <c r="G38" s="109"/>
      <c r="H38" s="109"/>
      <c r="I38" s="109"/>
      <c r="J38" s="109"/>
      <c r="K38" s="110"/>
    </row>
    <row r="39" spans="3:11" x14ac:dyDescent="0.2">
      <c r="C39" s="108"/>
      <c r="D39" s="427" t="s">
        <v>235</v>
      </c>
      <c r="E39" s="427"/>
      <c r="F39" s="109"/>
      <c r="G39" s="109"/>
      <c r="H39" s="109"/>
      <c r="I39" s="109"/>
      <c r="J39" s="109"/>
      <c r="K39" s="110"/>
    </row>
    <row r="40" spans="3:11" x14ac:dyDescent="0.2">
      <c r="C40" s="108"/>
      <c r="D40" s="111"/>
      <c r="E40" s="111" t="s">
        <v>236</v>
      </c>
      <c r="F40" s="109"/>
      <c r="G40" s="109"/>
      <c r="H40" s="109"/>
      <c r="I40" s="109"/>
      <c r="J40" s="109"/>
      <c r="K40" s="110"/>
    </row>
    <row r="41" spans="3:11" x14ac:dyDescent="0.2">
      <c r="C41" s="108"/>
      <c r="D41" s="427" t="s">
        <v>237</v>
      </c>
      <c r="E41" s="427"/>
      <c r="F41" s="109">
        <v>91307.482999999993</v>
      </c>
      <c r="G41" s="109"/>
      <c r="H41" s="109">
        <v>91307.482999999993</v>
      </c>
      <c r="I41" s="109">
        <v>73043.466759999996</v>
      </c>
      <c r="J41" s="109">
        <v>73043.466759999996</v>
      </c>
      <c r="K41" s="110">
        <v>-18264.016240000008</v>
      </c>
    </row>
    <row r="42" spans="3:11" x14ac:dyDescent="0.2">
      <c r="C42" s="108"/>
      <c r="D42" s="111"/>
      <c r="E42" s="111" t="s">
        <v>238</v>
      </c>
      <c r="F42" s="109">
        <v>51017.106</v>
      </c>
      <c r="G42" s="109"/>
      <c r="H42" s="109">
        <v>51017.106</v>
      </c>
      <c r="I42" s="109">
        <v>32280.010999999999</v>
      </c>
      <c r="J42" s="109">
        <v>32280.010999999999</v>
      </c>
      <c r="K42" s="110">
        <v>-18737.095000000001</v>
      </c>
    </row>
    <row r="43" spans="3:11" x14ac:dyDescent="0.2">
      <c r="C43" s="108"/>
      <c r="D43" s="111"/>
      <c r="E43" s="111" t="s">
        <v>239</v>
      </c>
      <c r="F43" s="109">
        <v>40290.377</v>
      </c>
      <c r="G43" s="109"/>
      <c r="H43" s="109">
        <v>40290.377</v>
      </c>
      <c r="I43" s="109">
        <v>40763.455759999997</v>
      </c>
      <c r="J43" s="109">
        <v>40763.455759999997</v>
      </c>
      <c r="K43" s="110">
        <v>473.07875999999794</v>
      </c>
    </row>
    <row r="44" spans="3:11" x14ac:dyDescent="0.2">
      <c r="C44" s="113"/>
      <c r="D44" s="114"/>
      <c r="E44" s="114"/>
      <c r="F44" s="109"/>
      <c r="G44" s="109"/>
      <c r="H44" s="109"/>
      <c r="I44" s="109"/>
      <c r="J44" s="109"/>
      <c r="K44" s="110"/>
    </row>
    <row r="45" spans="3:11" ht="15.75" x14ac:dyDescent="0.25">
      <c r="C45" s="442" t="s">
        <v>240</v>
      </c>
      <c r="D45" s="443"/>
      <c r="E45" s="443"/>
      <c r="F45" s="115">
        <v>2374611.0440000002</v>
      </c>
      <c r="G45" s="115"/>
      <c r="H45" s="115">
        <v>2374611.0440000002</v>
      </c>
      <c r="I45" s="115">
        <v>2958340.83445</v>
      </c>
      <c r="J45" s="115">
        <v>2958340.83445</v>
      </c>
      <c r="K45" s="116">
        <v>583729.79044999985</v>
      </c>
    </row>
    <row r="46" spans="3:11" ht="15.75" x14ac:dyDescent="0.25">
      <c r="C46" s="442" t="s">
        <v>241</v>
      </c>
      <c r="D46" s="443"/>
      <c r="E46" s="443"/>
      <c r="F46" s="109"/>
      <c r="G46" s="109"/>
      <c r="H46" s="109"/>
      <c r="I46" s="109"/>
      <c r="J46" s="109"/>
      <c r="K46" s="110"/>
    </row>
    <row r="47" spans="3:11" ht="15.75" x14ac:dyDescent="0.25">
      <c r="C47" s="445" t="s">
        <v>242</v>
      </c>
      <c r="D47" s="452"/>
      <c r="E47" s="452"/>
      <c r="F47" s="117"/>
      <c r="G47" s="117"/>
      <c r="H47" s="117"/>
      <c r="I47" s="117"/>
      <c r="J47" s="117"/>
      <c r="K47" s="118"/>
    </row>
    <row r="48" spans="3:11" x14ac:dyDescent="0.2">
      <c r="C48" s="113"/>
      <c r="D48" s="114"/>
      <c r="E48" s="114"/>
      <c r="F48" s="109"/>
      <c r="G48" s="109"/>
      <c r="H48" s="109"/>
      <c r="I48" s="109"/>
      <c r="J48" s="109"/>
      <c r="K48" s="110"/>
    </row>
    <row r="49" spans="1:11" ht="15.75" x14ac:dyDescent="0.25">
      <c r="C49" s="442" t="s">
        <v>243</v>
      </c>
      <c r="D49" s="443"/>
      <c r="E49" s="443"/>
      <c r="F49" s="109"/>
      <c r="G49" s="109"/>
      <c r="H49" s="109"/>
      <c r="I49" s="109"/>
      <c r="J49" s="109"/>
      <c r="K49" s="110"/>
    </row>
    <row r="50" spans="1:11" x14ac:dyDescent="0.2">
      <c r="C50" s="108"/>
      <c r="D50" s="427" t="s">
        <v>244</v>
      </c>
      <c r="E50" s="427"/>
      <c r="F50" s="109">
        <v>106933.45699999999</v>
      </c>
      <c r="G50" s="109"/>
      <c r="H50" s="109">
        <v>106933.45699999999</v>
      </c>
      <c r="I50" s="109">
        <v>176047.70452999999</v>
      </c>
      <c r="J50" s="109">
        <v>176047.70452999999</v>
      </c>
      <c r="K50" s="110">
        <v>69114.247530000008</v>
      </c>
    </row>
    <row r="51" spans="1:11" ht="30" x14ac:dyDescent="0.2">
      <c r="C51" s="108"/>
      <c r="D51" s="111"/>
      <c r="E51" s="112" t="s">
        <v>245</v>
      </c>
      <c r="F51" s="109"/>
      <c r="G51" s="109"/>
      <c r="H51" s="109"/>
      <c r="I51" s="109"/>
      <c r="J51" s="109"/>
      <c r="K51" s="110"/>
    </row>
    <row r="52" spans="1:11" x14ac:dyDescent="0.2">
      <c r="C52" s="108"/>
      <c r="D52" s="111"/>
      <c r="E52" s="111" t="s">
        <v>246</v>
      </c>
      <c r="F52" s="109"/>
      <c r="G52" s="109"/>
      <c r="H52" s="109"/>
      <c r="I52" s="109"/>
      <c r="J52" s="109"/>
      <c r="K52" s="119"/>
    </row>
    <row r="53" spans="1:11" x14ac:dyDescent="0.2">
      <c r="A53" s="282"/>
      <c r="B53" s="282"/>
      <c r="C53" s="108"/>
      <c r="D53" s="111"/>
      <c r="E53" s="111" t="s">
        <v>247</v>
      </c>
      <c r="F53" s="109">
        <v>5453.6809999999996</v>
      </c>
      <c r="G53" s="109"/>
      <c r="H53" s="109">
        <v>5453.6809999999996</v>
      </c>
      <c r="I53" s="109">
        <v>5692.2981600000003</v>
      </c>
      <c r="J53" s="109">
        <v>5692.2981600000003</v>
      </c>
      <c r="K53" s="110">
        <v>238.61716000000015</v>
      </c>
    </row>
    <row r="54" spans="1:11" ht="45" x14ac:dyDescent="0.2">
      <c r="A54" s="282"/>
      <c r="B54" s="282"/>
      <c r="C54" s="108"/>
      <c r="D54" s="111"/>
      <c r="E54" s="112" t="s">
        <v>248</v>
      </c>
      <c r="F54" s="109">
        <v>74962.849000000002</v>
      </c>
      <c r="G54" s="109"/>
      <c r="H54" s="109">
        <v>74962.849000000002</v>
      </c>
      <c r="I54" s="109">
        <v>83631.339260000008</v>
      </c>
      <c r="J54" s="109">
        <v>83631.339260000008</v>
      </c>
      <c r="K54" s="110">
        <v>8668.4902600000059</v>
      </c>
    </row>
    <row r="55" spans="1:11" x14ac:dyDescent="0.2">
      <c r="A55" s="282"/>
      <c r="C55" s="108"/>
      <c r="D55" s="111"/>
      <c r="E55" s="111" t="s">
        <v>249</v>
      </c>
      <c r="F55" s="109"/>
      <c r="G55" s="109"/>
      <c r="H55" s="109"/>
      <c r="I55" s="109"/>
      <c r="J55" s="109"/>
      <c r="K55" s="119"/>
    </row>
    <row r="56" spans="1:11" ht="30" x14ac:dyDescent="0.2">
      <c r="C56" s="108"/>
      <c r="D56" s="111"/>
      <c r="E56" s="112" t="s">
        <v>250</v>
      </c>
      <c r="F56" s="109"/>
      <c r="G56" s="109"/>
      <c r="H56" s="109"/>
      <c r="I56" s="109"/>
      <c r="J56" s="109"/>
      <c r="K56" s="119"/>
    </row>
    <row r="57" spans="1:11" ht="30" x14ac:dyDescent="0.2">
      <c r="A57" s="283"/>
      <c r="B57" s="282"/>
      <c r="C57" s="108"/>
      <c r="D57" s="111"/>
      <c r="E57" s="112" t="s">
        <v>251</v>
      </c>
      <c r="F57" s="109">
        <v>26516.927</v>
      </c>
      <c r="G57" s="109"/>
      <c r="H57" s="109">
        <v>26516.927</v>
      </c>
      <c r="I57" s="109">
        <v>86724.067110000004</v>
      </c>
      <c r="J57" s="109">
        <v>86724.067110000004</v>
      </c>
      <c r="K57" s="119">
        <v>60207.14011</v>
      </c>
    </row>
    <row r="58" spans="1:11" ht="30" x14ac:dyDescent="0.2">
      <c r="B58" s="282"/>
      <c r="C58" s="108"/>
      <c r="D58" s="111"/>
      <c r="E58" s="112" t="s">
        <v>252</v>
      </c>
      <c r="F58" s="109"/>
      <c r="G58" s="109"/>
      <c r="H58" s="109"/>
      <c r="I58" s="109"/>
      <c r="J58" s="109"/>
      <c r="K58" s="119"/>
    </row>
    <row r="59" spans="1:11" x14ac:dyDescent="0.2">
      <c r="C59" s="108"/>
      <c r="D59" s="427" t="s">
        <v>253</v>
      </c>
      <c r="E59" s="427"/>
      <c r="F59" s="109">
        <v>38353.991000000002</v>
      </c>
      <c r="G59" s="109"/>
      <c r="H59" s="109">
        <v>38353.991000000002</v>
      </c>
      <c r="I59" s="109">
        <v>41258.654170000002</v>
      </c>
      <c r="J59" s="109">
        <v>41258.654170000002</v>
      </c>
      <c r="K59" s="110">
        <v>2904.6631700000016</v>
      </c>
    </row>
    <row r="60" spans="1:11" x14ac:dyDescent="0.2">
      <c r="C60" s="108"/>
      <c r="D60" s="111"/>
      <c r="E60" s="111" t="s">
        <v>254</v>
      </c>
      <c r="F60" s="109"/>
      <c r="G60" s="109"/>
      <c r="H60" s="109"/>
      <c r="I60" s="109"/>
      <c r="J60" s="109"/>
      <c r="K60" s="119"/>
    </row>
    <row r="61" spans="1:11" x14ac:dyDescent="0.2">
      <c r="B61" s="282"/>
      <c r="C61" s="288"/>
      <c r="D61" s="111"/>
      <c r="E61" s="111" t="s">
        <v>255</v>
      </c>
      <c r="F61" s="109"/>
      <c r="G61" s="109"/>
      <c r="H61" s="109"/>
      <c r="I61" s="109"/>
      <c r="J61" s="109"/>
      <c r="K61" s="119"/>
    </row>
    <row r="62" spans="1:11" x14ac:dyDescent="0.2">
      <c r="C62" s="108"/>
      <c r="D62" s="111"/>
      <c r="E62" s="111" t="s">
        <v>256</v>
      </c>
      <c r="F62" s="109"/>
      <c r="G62" s="109"/>
      <c r="H62" s="109"/>
      <c r="I62" s="109"/>
      <c r="J62" s="109"/>
      <c r="K62" s="119"/>
    </row>
    <row r="63" spans="1:11" x14ac:dyDescent="0.2">
      <c r="C63" s="108"/>
      <c r="D63" s="111"/>
      <c r="E63" s="111" t="s">
        <v>257</v>
      </c>
      <c r="F63" s="109">
        <v>38353.991000000002</v>
      </c>
      <c r="G63" s="109"/>
      <c r="H63" s="109">
        <v>38353.991000000002</v>
      </c>
      <c r="I63" s="109">
        <v>41258.654170000002</v>
      </c>
      <c r="J63" s="109">
        <v>41258.654170000002</v>
      </c>
      <c r="K63" s="110">
        <v>2904.6631700000016</v>
      </c>
    </row>
    <row r="64" spans="1:11" x14ac:dyDescent="0.2">
      <c r="C64" s="108"/>
      <c r="D64" s="427" t="s">
        <v>258</v>
      </c>
      <c r="E64" s="427"/>
      <c r="F64" s="109"/>
      <c r="G64" s="109"/>
      <c r="H64" s="109"/>
      <c r="I64" s="109"/>
      <c r="J64" s="109"/>
      <c r="K64" s="119"/>
    </row>
    <row r="65" spans="1:11" ht="30" x14ac:dyDescent="0.2">
      <c r="C65" s="108"/>
      <c r="D65" s="111"/>
      <c r="E65" s="112" t="s">
        <v>259</v>
      </c>
      <c r="F65" s="109"/>
      <c r="G65" s="109"/>
      <c r="H65" s="109"/>
      <c r="I65" s="109"/>
      <c r="J65" s="109"/>
      <c r="K65" s="119"/>
    </row>
    <row r="66" spans="1:11" x14ac:dyDescent="0.2">
      <c r="C66" s="108"/>
      <c r="D66" s="111"/>
      <c r="E66" s="111" t="s">
        <v>260</v>
      </c>
      <c r="F66" s="109"/>
      <c r="G66" s="109"/>
      <c r="H66" s="109"/>
      <c r="I66" s="109"/>
      <c r="J66" s="109"/>
      <c r="K66" s="119"/>
    </row>
    <row r="67" spans="1:11" x14ac:dyDescent="0.2">
      <c r="C67" s="108"/>
      <c r="D67" s="427" t="s">
        <v>261</v>
      </c>
      <c r="E67" s="427"/>
      <c r="F67" s="109"/>
      <c r="G67" s="109"/>
      <c r="H67" s="109"/>
      <c r="I67" s="109"/>
      <c r="J67" s="109"/>
      <c r="K67" s="119"/>
    </row>
    <row r="68" spans="1:11" x14ac:dyDescent="0.2">
      <c r="B68" s="282"/>
      <c r="C68" s="108"/>
      <c r="D68" s="427" t="s">
        <v>262</v>
      </c>
      <c r="E68" s="427"/>
      <c r="F68" s="120"/>
      <c r="G68" s="120"/>
      <c r="H68" s="120"/>
      <c r="I68" s="120"/>
      <c r="J68" s="120"/>
      <c r="K68" s="121"/>
    </row>
    <row r="69" spans="1:11" x14ac:dyDescent="0.2">
      <c r="C69" s="113"/>
      <c r="D69" s="441"/>
      <c r="E69" s="441"/>
      <c r="F69" s="109"/>
      <c r="G69" s="109"/>
      <c r="H69" s="109"/>
      <c r="I69" s="109"/>
      <c r="J69" s="109"/>
      <c r="K69" s="119"/>
    </row>
    <row r="70" spans="1:11" ht="15.75" x14ac:dyDescent="0.25">
      <c r="C70" s="442" t="s">
        <v>263</v>
      </c>
      <c r="D70" s="443"/>
      <c r="E70" s="443"/>
      <c r="F70" s="115">
        <v>145287.448</v>
      </c>
      <c r="G70" s="115"/>
      <c r="H70" s="115">
        <v>145287.448</v>
      </c>
      <c r="I70" s="115">
        <v>218240.99062999999</v>
      </c>
      <c r="J70" s="115">
        <v>218240.99062999999</v>
      </c>
      <c r="K70" s="116">
        <v>72953.542629999996</v>
      </c>
    </row>
    <row r="71" spans="1:11" x14ac:dyDescent="0.2">
      <c r="C71" s="113"/>
      <c r="D71" s="441"/>
      <c r="E71" s="441"/>
      <c r="F71" s="109"/>
      <c r="G71" s="109"/>
      <c r="H71" s="109"/>
      <c r="I71" s="109"/>
      <c r="J71" s="109"/>
      <c r="K71" s="119"/>
    </row>
    <row r="72" spans="1:11" ht="15.75" x14ac:dyDescent="0.25">
      <c r="C72" s="442" t="s">
        <v>264</v>
      </c>
      <c r="D72" s="443"/>
      <c r="E72" s="443"/>
      <c r="F72" s="109"/>
      <c r="G72" s="109"/>
      <c r="H72" s="109"/>
      <c r="I72" s="109"/>
      <c r="J72" s="109"/>
      <c r="K72" s="119"/>
    </row>
    <row r="73" spans="1:11" x14ac:dyDescent="0.2">
      <c r="C73" s="108"/>
      <c r="D73" s="427" t="s">
        <v>265</v>
      </c>
      <c r="E73" s="427"/>
      <c r="F73" s="109"/>
      <c r="G73" s="109"/>
      <c r="H73" s="109"/>
      <c r="I73" s="109"/>
      <c r="J73" s="109"/>
      <c r="K73" s="119"/>
    </row>
    <row r="74" spans="1:11" x14ac:dyDescent="0.2">
      <c r="C74" s="113"/>
      <c r="D74" s="441"/>
      <c r="E74" s="441"/>
      <c r="F74" s="109"/>
      <c r="G74" s="109"/>
      <c r="H74" s="109"/>
      <c r="I74" s="109"/>
      <c r="J74" s="109"/>
      <c r="K74" s="119"/>
    </row>
    <row r="75" spans="1:11" ht="15.75" x14ac:dyDescent="0.25">
      <c r="C75" s="442" t="s">
        <v>266</v>
      </c>
      <c r="D75" s="443"/>
      <c r="E75" s="443"/>
      <c r="F75" s="115">
        <v>2519898.4920000001</v>
      </c>
      <c r="G75" s="115"/>
      <c r="H75" s="115">
        <v>2519898.4920000001</v>
      </c>
      <c r="I75" s="115">
        <v>3176581.8250799999</v>
      </c>
      <c r="J75" s="115">
        <v>3176581.8250799999</v>
      </c>
      <c r="K75" s="116">
        <v>656683.33307999989</v>
      </c>
    </row>
    <row r="76" spans="1:11" x14ac:dyDescent="0.2">
      <c r="C76" s="113"/>
      <c r="D76" s="441"/>
      <c r="E76" s="441"/>
      <c r="F76" s="106"/>
      <c r="G76" s="106"/>
      <c r="H76" s="106"/>
      <c r="I76" s="106"/>
      <c r="J76" s="106"/>
      <c r="K76" s="107"/>
    </row>
    <row r="77" spans="1:11" ht="15.75" x14ac:dyDescent="0.25">
      <c r="C77" s="108"/>
      <c r="D77" s="448" t="s">
        <v>267</v>
      </c>
      <c r="E77" s="449"/>
      <c r="F77" s="106"/>
      <c r="G77" s="106"/>
      <c r="H77" s="106"/>
      <c r="I77" s="106"/>
      <c r="J77" s="106"/>
      <c r="K77" s="107"/>
    </row>
    <row r="78" spans="1:11" s="1" customFormat="1" ht="27.75" customHeight="1" x14ac:dyDescent="0.2">
      <c r="A78" s="284"/>
      <c r="B78" s="284"/>
      <c r="C78" s="122"/>
      <c r="D78" s="450" t="s">
        <v>268</v>
      </c>
      <c r="E78" s="451"/>
      <c r="F78" s="106"/>
      <c r="G78" s="106"/>
      <c r="H78" s="106"/>
      <c r="I78" s="106"/>
      <c r="J78" s="106"/>
      <c r="K78" s="107"/>
    </row>
    <row r="79" spans="1:11" s="1" customFormat="1" ht="27.75" customHeight="1" x14ac:dyDescent="0.2">
      <c r="A79" s="284"/>
      <c r="B79" s="284"/>
      <c r="C79" s="122"/>
      <c r="D79" s="450" t="s">
        <v>269</v>
      </c>
      <c r="E79" s="451"/>
      <c r="F79" s="106"/>
      <c r="G79" s="106"/>
      <c r="H79" s="106"/>
      <c r="I79" s="106"/>
      <c r="J79" s="106"/>
      <c r="K79" s="107"/>
    </row>
    <row r="80" spans="1:11" ht="15.75" x14ac:dyDescent="0.25">
      <c r="C80" s="108"/>
      <c r="D80" s="445" t="s">
        <v>270</v>
      </c>
      <c r="E80" s="446"/>
      <c r="F80" s="106"/>
      <c r="G80" s="106"/>
      <c r="H80" s="106"/>
      <c r="I80" s="106"/>
      <c r="J80" s="106"/>
      <c r="K80" s="107"/>
    </row>
    <row r="81" spans="3:11" x14ac:dyDescent="0.2">
      <c r="C81" s="123"/>
      <c r="D81" s="447"/>
      <c r="E81" s="447"/>
      <c r="F81" s="124"/>
      <c r="G81" s="124"/>
      <c r="H81" s="124"/>
      <c r="I81" s="124"/>
      <c r="J81" s="124"/>
      <c r="K81" s="125"/>
    </row>
  </sheetData>
  <mergeCells count="51">
    <mergeCell ref="C4:K4"/>
    <mergeCell ref="D80:E80"/>
    <mergeCell ref="D81:E81"/>
    <mergeCell ref="D74:E74"/>
    <mergeCell ref="C75:E75"/>
    <mergeCell ref="D76:E76"/>
    <mergeCell ref="D77:E77"/>
    <mergeCell ref="D78:E78"/>
    <mergeCell ref="D79:E79"/>
    <mergeCell ref="D73:E73"/>
    <mergeCell ref="C47:E47"/>
    <mergeCell ref="C49:E49"/>
    <mergeCell ref="D50:E50"/>
    <mergeCell ref="D59:E59"/>
    <mergeCell ref="D64:E64"/>
    <mergeCell ref="D67:E67"/>
    <mergeCell ref="D68:E68"/>
    <mergeCell ref="D69:E69"/>
    <mergeCell ref="C70:E70"/>
    <mergeCell ref="D71:E71"/>
    <mergeCell ref="C72:E72"/>
    <mergeCell ref="C46:E46"/>
    <mergeCell ref="D14:E14"/>
    <mergeCell ref="D15:E15"/>
    <mergeCell ref="D16:E16"/>
    <mergeCell ref="D17:E17"/>
    <mergeCell ref="D18:E18"/>
    <mergeCell ref="C19:C20"/>
    <mergeCell ref="D19:E19"/>
    <mergeCell ref="D20:E20"/>
    <mergeCell ref="D32:E32"/>
    <mergeCell ref="D38:E38"/>
    <mergeCell ref="D39:E39"/>
    <mergeCell ref="D41:E41"/>
    <mergeCell ref="C45:E45"/>
    <mergeCell ref="D13:E13"/>
    <mergeCell ref="C2:K2"/>
    <mergeCell ref="C3:K3"/>
    <mergeCell ref="C5:K5"/>
    <mergeCell ref="C6:K6"/>
    <mergeCell ref="C7:E9"/>
    <mergeCell ref="F7:J7"/>
    <mergeCell ref="K7:K9"/>
    <mergeCell ref="F8:F9"/>
    <mergeCell ref="G8:G9"/>
    <mergeCell ref="H8:H9"/>
    <mergeCell ref="I8:I9"/>
    <mergeCell ref="J8:J9"/>
    <mergeCell ref="C10:E10"/>
    <mergeCell ref="C11:E11"/>
    <mergeCell ref="D12:E12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2"/>
  <sheetViews>
    <sheetView zoomScale="70" zoomScaleNormal="70" workbookViewId="0">
      <selection activeCell="C1" sqref="C1:J1"/>
    </sheetView>
  </sheetViews>
  <sheetFormatPr baseColWidth="10" defaultColWidth="11.42578125" defaultRowHeight="12" x14ac:dyDescent="0.2"/>
  <cols>
    <col min="1" max="1" width="4.42578125" style="127" customWidth="1"/>
    <col min="2" max="2" width="4.85546875" style="130" customWidth="1"/>
    <col min="3" max="3" width="11.42578125" style="127"/>
    <col min="4" max="4" width="75.28515625" style="127" customWidth="1"/>
    <col min="5" max="5" width="13" style="127" bestFit="1" customWidth="1"/>
    <col min="6" max="6" width="18.5703125" style="127" customWidth="1"/>
    <col min="7" max="7" width="16.85546875" style="129" customWidth="1"/>
    <col min="8" max="9" width="13" style="129" bestFit="1" customWidth="1"/>
    <col min="10" max="10" width="15" style="128" bestFit="1" customWidth="1"/>
    <col min="11" max="16384" width="11.42578125" style="127"/>
  </cols>
  <sheetData>
    <row r="1" spans="2:10" s="164" customFormat="1" ht="18" x14ac:dyDescent="0.25">
      <c r="B1" s="168"/>
      <c r="C1" s="463" t="s">
        <v>0</v>
      </c>
      <c r="D1" s="464"/>
      <c r="E1" s="464"/>
      <c r="F1" s="464"/>
      <c r="G1" s="464"/>
      <c r="H1" s="464"/>
      <c r="I1" s="464"/>
      <c r="J1" s="465"/>
    </row>
    <row r="2" spans="2:10" s="164" customFormat="1" ht="18" x14ac:dyDescent="0.25">
      <c r="B2" s="168"/>
      <c r="C2" s="466" t="s">
        <v>355</v>
      </c>
      <c r="D2" s="467"/>
      <c r="E2" s="467"/>
      <c r="F2" s="467"/>
      <c r="G2" s="467"/>
      <c r="H2" s="467"/>
      <c r="I2" s="467"/>
      <c r="J2" s="468"/>
    </row>
    <row r="3" spans="2:10" s="164" customFormat="1" ht="18" x14ac:dyDescent="0.25">
      <c r="B3" s="168"/>
      <c r="C3" s="466" t="s">
        <v>354</v>
      </c>
      <c r="D3" s="467"/>
      <c r="E3" s="467"/>
      <c r="F3" s="467"/>
      <c r="G3" s="467"/>
      <c r="H3" s="467"/>
      <c r="I3" s="467"/>
      <c r="J3" s="468"/>
    </row>
    <row r="4" spans="2:10" s="164" customFormat="1" ht="18" x14ac:dyDescent="0.25">
      <c r="B4" s="168"/>
      <c r="C4" s="289"/>
      <c r="D4" s="467" t="s">
        <v>666</v>
      </c>
      <c r="E4" s="467"/>
      <c r="F4" s="467"/>
      <c r="G4" s="467"/>
      <c r="H4" s="467"/>
      <c r="I4" s="467"/>
      <c r="J4" s="468"/>
    </row>
    <row r="5" spans="2:10" s="164" customFormat="1" ht="18" x14ac:dyDescent="0.25">
      <c r="B5" s="168"/>
      <c r="C5" s="466" t="s">
        <v>200</v>
      </c>
      <c r="D5" s="467"/>
      <c r="E5" s="467"/>
      <c r="F5" s="467"/>
      <c r="G5" s="467"/>
      <c r="H5" s="467"/>
      <c r="I5" s="467"/>
      <c r="J5" s="468"/>
    </row>
    <row r="6" spans="2:10" s="164" customFormat="1" ht="18" x14ac:dyDescent="0.25">
      <c r="B6" s="168"/>
      <c r="C6" s="469" t="s">
        <v>655</v>
      </c>
      <c r="D6" s="470"/>
      <c r="E6" s="470"/>
      <c r="F6" s="470"/>
      <c r="G6" s="470"/>
      <c r="H6" s="470"/>
      <c r="I6" s="470"/>
      <c r="J6" s="471"/>
    </row>
    <row r="7" spans="2:10" s="164" customFormat="1" ht="15.75" x14ac:dyDescent="0.25">
      <c r="B7" s="168"/>
      <c r="C7" s="437" t="s">
        <v>353</v>
      </c>
      <c r="D7" s="437"/>
      <c r="E7" s="437" t="s">
        <v>352</v>
      </c>
      <c r="F7" s="437"/>
      <c r="G7" s="437"/>
      <c r="H7" s="437"/>
      <c r="I7" s="437"/>
      <c r="J7" s="462" t="s">
        <v>351</v>
      </c>
    </row>
    <row r="8" spans="2:10" s="164" customFormat="1" ht="31.5" x14ac:dyDescent="0.25">
      <c r="B8" s="168"/>
      <c r="C8" s="437"/>
      <c r="D8" s="437"/>
      <c r="E8" s="167" t="s">
        <v>350</v>
      </c>
      <c r="F8" s="167" t="s">
        <v>349</v>
      </c>
      <c r="G8" s="166" t="s">
        <v>205</v>
      </c>
      <c r="H8" s="165" t="s">
        <v>163</v>
      </c>
      <c r="I8" s="165" t="s">
        <v>348</v>
      </c>
      <c r="J8" s="462"/>
    </row>
    <row r="9" spans="2:10" ht="15.75" x14ac:dyDescent="0.2">
      <c r="C9" s="456" t="s">
        <v>347</v>
      </c>
      <c r="D9" s="457"/>
      <c r="E9" s="157">
        <v>3104694.8893800001</v>
      </c>
      <c r="F9" s="157">
        <v>516087.55920000019</v>
      </c>
      <c r="G9" s="157">
        <v>3620782.4476099997</v>
      </c>
      <c r="H9" s="157">
        <v>2405517.1449000002</v>
      </c>
      <c r="I9" s="157">
        <v>2241492.0179400002</v>
      </c>
      <c r="J9" s="156">
        <v>1215265.3027099995</v>
      </c>
    </row>
    <row r="10" spans="2:10" ht="15.75" x14ac:dyDescent="0.2">
      <c r="C10" s="458" t="s">
        <v>345</v>
      </c>
      <c r="D10" s="459"/>
      <c r="E10" s="145">
        <v>1133907.8763499998</v>
      </c>
      <c r="F10" s="145">
        <v>30901.834360000143</v>
      </c>
      <c r="G10" s="145">
        <v>1164809.7107100002</v>
      </c>
      <c r="H10" s="145">
        <v>1156161.7797200002</v>
      </c>
      <c r="I10" s="145">
        <v>1134470.3075400002</v>
      </c>
      <c r="J10" s="144">
        <v>8647.9309900000226</v>
      </c>
    </row>
    <row r="11" spans="2:10" ht="15.75" x14ac:dyDescent="0.2">
      <c r="C11" s="139"/>
      <c r="D11" s="138" t="s">
        <v>344</v>
      </c>
      <c r="E11" s="153">
        <v>389918.00400000002</v>
      </c>
      <c r="F11" s="153">
        <v>2280.3462100000384</v>
      </c>
      <c r="G11" s="153">
        <v>392198.35021000006</v>
      </c>
      <c r="H11" s="153">
        <v>390159.04694999999</v>
      </c>
      <c r="I11" s="153">
        <v>390159.04694999999</v>
      </c>
      <c r="J11" s="144">
        <v>2039.3032600000734</v>
      </c>
    </row>
    <row r="12" spans="2:10" ht="15.75" x14ac:dyDescent="0.2">
      <c r="C12" s="139"/>
      <c r="D12" s="138" t="s">
        <v>343</v>
      </c>
      <c r="E12" s="153">
        <v>92574.819959999993</v>
      </c>
      <c r="F12" s="153">
        <v>-19186.255619999945</v>
      </c>
      <c r="G12" s="153">
        <v>73388.564340000055</v>
      </c>
      <c r="H12" s="153">
        <v>70424.313630000004</v>
      </c>
      <c r="I12" s="153">
        <v>70424.313630000004</v>
      </c>
      <c r="J12" s="144">
        <v>2964.2507100000512</v>
      </c>
    </row>
    <row r="13" spans="2:10" ht="15.75" x14ac:dyDescent="0.2">
      <c r="C13" s="139"/>
      <c r="D13" s="138" t="s">
        <v>342</v>
      </c>
      <c r="E13" s="153">
        <v>155008.30541999996</v>
      </c>
      <c r="F13" s="153">
        <v>15246.682800000161</v>
      </c>
      <c r="G13" s="153">
        <v>170254.98822000012</v>
      </c>
      <c r="H13" s="153">
        <v>168825.64996000013</v>
      </c>
      <c r="I13" s="153">
        <v>168825.64996000013</v>
      </c>
      <c r="J13" s="144">
        <v>1429.3382599999895</v>
      </c>
    </row>
    <row r="14" spans="2:10" ht="15.75" x14ac:dyDescent="0.2">
      <c r="C14" s="139"/>
      <c r="D14" s="138" t="s">
        <v>341</v>
      </c>
      <c r="E14" s="153">
        <v>156262.25261</v>
      </c>
      <c r="F14" s="153">
        <v>23556.962390000015</v>
      </c>
      <c r="G14" s="153">
        <v>179819.215</v>
      </c>
      <c r="H14" s="153">
        <v>179469.68022000004</v>
      </c>
      <c r="I14" s="153">
        <v>159299.30088000008</v>
      </c>
      <c r="J14" s="144">
        <v>349.53477999995812</v>
      </c>
    </row>
    <row r="15" spans="2:10" ht="15.75" x14ac:dyDescent="0.2">
      <c r="C15" s="139"/>
      <c r="D15" s="138" t="s">
        <v>340</v>
      </c>
      <c r="E15" s="153">
        <v>335641.44553000003</v>
      </c>
      <c r="F15" s="153">
        <v>7327.8818199998732</v>
      </c>
      <c r="G15" s="153">
        <v>342969.32734999992</v>
      </c>
      <c r="H15" s="153">
        <v>341123.74396000011</v>
      </c>
      <c r="I15" s="153">
        <v>339602.65112000005</v>
      </c>
      <c r="J15" s="144">
        <v>1845.5833899998106</v>
      </c>
    </row>
    <row r="16" spans="2:10" ht="15.75" x14ac:dyDescent="0.2">
      <c r="C16" s="139"/>
      <c r="D16" s="138" t="s">
        <v>339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40">
        <v>0</v>
      </c>
    </row>
    <row r="17" spans="3:10" ht="15.75" x14ac:dyDescent="0.2">
      <c r="C17" s="139"/>
      <c r="D17" s="138" t="s">
        <v>338</v>
      </c>
      <c r="E17" s="153">
        <v>4503.0488299999997</v>
      </c>
      <c r="F17" s="153">
        <v>1676.2167599999998</v>
      </c>
      <c r="G17" s="153">
        <v>6179.26559</v>
      </c>
      <c r="H17" s="153">
        <v>6159.3450000000003</v>
      </c>
      <c r="I17" s="153">
        <v>6159.3450000000003</v>
      </c>
      <c r="J17" s="144">
        <v>19.92058999999972</v>
      </c>
    </row>
    <row r="18" spans="3:10" ht="15.75" x14ac:dyDescent="0.2">
      <c r="C18" s="458" t="s">
        <v>337</v>
      </c>
      <c r="D18" s="459"/>
      <c r="E18" s="145">
        <v>219365.51658</v>
      </c>
      <c r="F18" s="154">
        <v>407.85290999999052</v>
      </c>
      <c r="G18" s="145">
        <v>219773.36948999998</v>
      </c>
      <c r="H18" s="145">
        <v>183972.80073999998</v>
      </c>
      <c r="I18" s="145">
        <v>150559.43996000002</v>
      </c>
      <c r="J18" s="144">
        <v>35800.568750000006</v>
      </c>
    </row>
    <row r="19" spans="3:10" ht="30" x14ac:dyDescent="0.2">
      <c r="C19" s="139"/>
      <c r="D19" s="155" t="s">
        <v>336</v>
      </c>
      <c r="E19" s="153">
        <v>11452.878400000001</v>
      </c>
      <c r="F19" s="153">
        <v>3426.245729999991</v>
      </c>
      <c r="G19" s="153">
        <v>14879.124129999993</v>
      </c>
      <c r="H19" s="153">
        <v>8377.2493899999954</v>
      </c>
      <c r="I19" s="153">
        <v>7195.5361799999964</v>
      </c>
      <c r="J19" s="144">
        <v>6501.8747399999975</v>
      </c>
    </row>
    <row r="20" spans="3:10" ht="15.75" x14ac:dyDescent="0.2">
      <c r="C20" s="139"/>
      <c r="D20" s="138" t="s">
        <v>335</v>
      </c>
      <c r="E20" s="153">
        <v>11853.907990000005</v>
      </c>
      <c r="F20" s="153">
        <v>2392.1539499999899</v>
      </c>
      <c r="G20" s="153">
        <v>14246.061939999996</v>
      </c>
      <c r="H20" s="153">
        <v>11146.00837</v>
      </c>
      <c r="I20" s="153">
        <v>9636.94103</v>
      </c>
      <c r="J20" s="144">
        <v>3100.0535699999964</v>
      </c>
    </row>
    <row r="21" spans="3:10" ht="15.75" x14ac:dyDescent="0.2">
      <c r="C21" s="139"/>
      <c r="D21" s="138" t="s">
        <v>334</v>
      </c>
      <c r="E21" s="153">
        <v>6.3134600000000001</v>
      </c>
      <c r="F21" s="153">
        <v>24.262119999999999</v>
      </c>
      <c r="G21" s="151">
        <v>30.575579999999999</v>
      </c>
      <c r="H21" s="153">
        <v>27.821219999999997</v>
      </c>
      <c r="I21" s="153">
        <v>27.821219999999997</v>
      </c>
      <c r="J21" s="144">
        <v>2.7543600000000019</v>
      </c>
    </row>
    <row r="22" spans="3:10" ht="15.75" x14ac:dyDescent="0.2">
      <c r="C22" s="139"/>
      <c r="D22" s="138" t="s">
        <v>333</v>
      </c>
      <c r="E22" s="153">
        <v>82970.492480000001</v>
      </c>
      <c r="F22" s="153">
        <v>560.04348999999468</v>
      </c>
      <c r="G22" s="153">
        <v>83530.535969999997</v>
      </c>
      <c r="H22" s="153">
        <v>68438.015249999997</v>
      </c>
      <c r="I22" s="153">
        <v>54957.630429999983</v>
      </c>
      <c r="J22" s="144">
        <v>15092.52072</v>
      </c>
    </row>
    <row r="23" spans="3:10" ht="15.75" x14ac:dyDescent="0.2">
      <c r="C23" s="139"/>
      <c r="D23" s="138" t="s">
        <v>332</v>
      </c>
      <c r="E23" s="153">
        <v>5166.5874300000005</v>
      </c>
      <c r="F23" s="153">
        <v>-2282.5547800000008</v>
      </c>
      <c r="G23" s="153">
        <v>2884.0326500000001</v>
      </c>
      <c r="H23" s="153">
        <v>2616.9957399999989</v>
      </c>
      <c r="I23" s="153">
        <v>1917.2583400000003</v>
      </c>
      <c r="J23" s="144">
        <v>267.03691000000117</v>
      </c>
    </row>
    <row r="24" spans="3:10" ht="15.75" x14ac:dyDescent="0.2">
      <c r="C24" s="139"/>
      <c r="D24" s="138" t="s">
        <v>331</v>
      </c>
      <c r="E24" s="153">
        <v>70492.917439999976</v>
      </c>
      <c r="F24" s="153">
        <v>-6010.0317599999908</v>
      </c>
      <c r="G24" s="153">
        <v>64482.885679999992</v>
      </c>
      <c r="H24" s="153">
        <v>60801.108630000002</v>
      </c>
      <c r="I24" s="153">
        <v>55681.226190000016</v>
      </c>
      <c r="J24" s="144">
        <v>3681.7770499999897</v>
      </c>
    </row>
    <row r="25" spans="3:10" ht="15.75" x14ac:dyDescent="0.2">
      <c r="C25" s="139"/>
      <c r="D25" s="138" t="s">
        <v>330</v>
      </c>
      <c r="E25" s="153">
        <v>21093.578139999998</v>
      </c>
      <c r="F25" s="153">
        <v>-954.56071999999506</v>
      </c>
      <c r="G25" s="153">
        <v>20139.01742</v>
      </c>
      <c r="H25" s="153">
        <v>16352.557199999996</v>
      </c>
      <c r="I25" s="153">
        <v>7414.7299200000007</v>
      </c>
      <c r="J25" s="144">
        <v>3786.4602200000045</v>
      </c>
    </row>
    <row r="26" spans="3:10" ht="15.75" x14ac:dyDescent="0.2">
      <c r="C26" s="139"/>
      <c r="D26" s="138" t="s">
        <v>329</v>
      </c>
      <c r="E26" s="153">
        <v>149.95464000000001</v>
      </c>
      <c r="F26" s="153">
        <v>170.78164000000001</v>
      </c>
      <c r="G26" s="153">
        <v>320.73628000000002</v>
      </c>
      <c r="H26" s="153">
        <v>160.47092000000001</v>
      </c>
      <c r="I26" s="153">
        <v>160.47092000000001</v>
      </c>
      <c r="J26" s="144">
        <v>160.26536000000002</v>
      </c>
    </row>
    <row r="27" spans="3:10" ht="15.75" x14ac:dyDescent="0.2">
      <c r="C27" s="139"/>
      <c r="D27" s="138" t="s">
        <v>328</v>
      </c>
      <c r="E27" s="153">
        <v>16178.886600000002</v>
      </c>
      <c r="F27" s="153">
        <v>3081.513240000002</v>
      </c>
      <c r="G27" s="153">
        <v>19260.399840000002</v>
      </c>
      <c r="H27" s="153">
        <v>16052.574020000002</v>
      </c>
      <c r="I27" s="153">
        <v>13567.82573</v>
      </c>
      <c r="J27" s="144">
        <v>3207.82582</v>
      </c>
    </row>
    <row r="28" spans="3:10" ht="15.75" x14ac:dyDescent="0.2">
      <c r="C28" s="458" t="s">
        <v>326</v>
      </c>
      <c r="D28" s="459"/>
      <c r="E28" s="145">
        <v>601131.10395000002</v>
      </c>
      <c r="F28" s="145">
        <v>80533.68726999998</v>
      </c>
      <c r="G28" s="145">
        <v>681664.7912199999</v>
      </c>
      <c r="H28" s="145">
        <v>516001.02004999993</v>
      </c>
      <c r="I28" s="145">
        <v>448261.23985000007</v>
      </c>
      <c r="J28" s="144">
        <v>165663.77116999996</v>
      </c>
    </row>
    <row r="29" spans="3:10" ht="15.75" x14ac:dyDescent="0.2">
      <c r="C29" s="139"/>
      <c r="D29" s="138" t="s">
        <v>325</v>
      </c>
      <c r="E29" s="153">
        <v>99841.440750000009</v>
      </c>
      <c r="F29" s="153">
        <v>13678.236889999971</v>
      </c>
      <c r="G29" s="153">
        <v>113519.67763999998</v>
      </c>
      <c r="H29" s="153">
        <v>109150.64008</v>
      </c>
      <c r="I29" s="153">
        <v>86653.697959999976</v>
      </c>
      <c r="J29" s="144">
        <v>4369.0375599999825</v>
      </c>
    </row>
    <row r="30" spans="3:10" ht="15.75" x14ac:dyDescent="0.2">
      <c r="C30" s="139"/>
      <c r="D30" s="138" t="s">
        <v>324</v>
      </c>
      <c r="E30" s="153">
        <v>51897.320769999998</v>
      </c>
      <c r="F30" s="153">
        <v>-3143.7986799999849</v>
      </c>
      <c r="G30" s="153">
        <v>48753.522090000013</v>
      </c>
      <c r="H30" s="153">
        <v>41278.838700000008</v>
      </c>
      <c r="I30" s="153">
        <v>37774.332740000013</v>
      </c>
      <c r="J30" s="144">
        <v>7474.6833900000056</v>
      </c>
    </row>
    <row r="31" spans="3:10" ht="15.75" x14ac:dyDescent="0.2">
      <c r="C31" s="139"/>
      <c r="D31" s="138" t="s">
        <v>323</v>
      </c>
      <c r="E31" s="153">
        <v>95843.672740000009</v>
      </c>
      <c r="F31" s="153">
        <v>26015.463570000022</v>
      </c>
      <c r="G31" s="153">
        <v>121859.13631000003</v>
      </c>
      <c r="H31" s="153">
        <v>77959.473399999988</v>
      </c>
      <c r="I31" s="153">
        <v>66694.001999999993</v>
      </c>
      <c r="J31" s="144">
        <v>43899.662910000043</v>
      </c>
    </row>
    <row r="32" spans="3:10" ht="15.75" x14ac:dyDescent="0.2">
      <c r="C32" s="139"/>
      <c r="D32" s="138" t="s">
        <v>322</v>
      </c>
      <c r="E32" s="153">
        <v>29402.046920000001</v>
      </c>
      <c r="F32" s="153">
        <v>2395.5038900000004</v>
      </c>
      <c r="G32" s="153">
        <v>31797.550810000001</v>
      </c>
      <c r="H32" s="153">
        <v>27224.231379999997</v>
      </c>
      <c r="I32" s="153">
        <v>26003.533339999998</v>
      </c>
      <c r="J32" s="144">
        <v>4573.3194300000032</v>
      </c>
    </row>
    <row r="33" spans="3:10" ht="15.75" x14ac:dyDescent="0.2">
      <c r="C33" s="139"/>
      <c r="D33" s="138" t="s">
        <v>321</v>
      </c>
      <c r="E33" s="153">
        <v>250231.03432000006</v>
      </c>
      <c r="F33" s="153">
        <v>38168.304369999947</v>
      </c>
      <c r="G33" s="153">
        <v>288399.33869</v>
      </c>
      <c r="H33" s="153">
        <v>192407.53238999998</v>
      </c>
      <c r="I33" s="153">
        <v>166689.48402000006</v>
      </c>
      <c r="J33" s="144">
        <v>95991.806300000026</v>
      </c>
    </row>
    <row r="34" spans="3:10" ht="15.75" x14ac:dyDescent="0.2">
      <c r="C34" s="139"/>
      <c r="D34" s="138" t="s">
        <v>320</v>
      </c>
      <c r="E34" s="153">
        <v>13838.27043</v>
      </c>
      <c r="F34" s="153">
        <v>2665.0479800000021</v>
      </c>
      <c r="G34" s="153">
        <v>16503.318410000003</v>
      </c>
      <c r="H34" s="153">
        <v>13939.874209999998</v>
      </c>
      <c r="I34" s="153">
        <v>12810.65645</v>
      </c>
      <c r="J34" s="144">
        <v>2563.4442000000054</v>
      </c>
    </row>
    <row r="35" spans="3:10" ht="15.75" x14ac:dyDescent="0.2">
      <c r="C35" s="139"/>
      <c r="D35" s="138" t="s">
        <v>319</v>
      </c>
      <c r="E35" s="153">
        <v>1676.60112</v>
      </c>
      <c r="F35" s="153">
        <v>383.9938099999996</v>
      </c>
      <c r="G35" s="153">
        <v>2060.5949299999997</v>
      </c>
      <c r="H35" s="153">
        <v>1676.8701099999998</v>
      </c>
      <c r="I35" s="153">
        <v>1665.26848</v>
      </c>
      <c r="J35" s="144">
        <v>383.72481999999991</v>
      </c>
    </row>
    <row r="36" spans="3:10" ht="15.75" x14ac:dyDescent="0.2">
      <c r="C36" s="139"/>
      <c r="D36" s="138" t="s">
        <v>318</v>
      </c>
      <c r="E36" s="153">
        <v>16655.655890000002</v>
      </c>
      <c r="F36" s="153">
        <v>-8060.3452899999975</v>
      </c>
      <c r="G36" s="153">
        <v>8595.3106000000025</v>
      </c>
      <c r="H36" s="153">
        <v>6369.757450000001</v>
      </c>
      <c r="I36" s="153">
        <v>4320.3462500000005</v>
      </c>
      <c r="J36" s="144">
        <v>2225.5531500000016</v>
      </c>
    </row>
    <row r="37" spans="3:10" ht="15.75" x14ac:dyDescent="0.2">
      <c r="C37" s="139"/>
      <c r="D37" s="138" t="s">
        <v>317</v>
      </c>
      <c r="E37" s="153">
        <v>41745.061010000005</v>
      </c>
      <c r="F37" s="153">
        <v>8431.280730000004</v>
      </c>
      <c r="G37" s="153">
        <v>50176.341740000011</v>
      </c>
      <c r="H37" s="153">
        <v>45993.802330000006</v>
      </c>
      <c r="I37" s="153">
        <v>45649.918610000008</v>
      </c>
      <c r="J37" s="144">
        <v>4182.5394100000049</v>
      </c>
    </row>
    <row r="38" spans="3:10" ht="31.9" customHeight="1" x14ac:dyDescent="0.2">
      <c r="C38" s="454" t="s">
        <v>316</v>
      </c>
      <c r="D38" s="455"/>
      <c r="E38" s="145">
        <v>197412.00857000001</v>
      </c>
      <c r="F38" s="154">
        <v>-33373.939729999998</v>
      </c>
      <c r="G38" s="145">
        <v>164038.06883999999</v>
      </c>
      <c r="H38" s="145">
        <v>61479.868879999995</v>
      </c>
      <c r="I38" s="145">
        <v>58078.659110000001</v>
      </c>
      <c r="J38" s="144">
        <v>102558.19996</v>
      </c>
    </row>
    <row r="39" spans="3:10" ht="15.75" x14ac:dyDescent="0.2">
      <c r="C39" s="139"/>
      <c r="D39" s="138" t="s">
        <v>315</v>
      </c>
      <c r="E39" s="153">
        <v>68352.26917</v>
      </c>
      <c r="F39" s="153">
        <v>-6558.8188600000067</v>
      </c>
      <c r="G39" s="153">
        <v>61793.450309999993</v>
      </c>
      <c r="H39" s="153">
        <v>42423.567159999999</v>
      </c>
      <c r="I39" s="153">
        <v>42423.567159999999</v>
      </c>
      <c r="J39" s="144">
        <v>19369.883149999994</v>
      </c>
    </row>
    <row r="40" spans="3:10" ht="15.75" x14ac:dyDescent="0.2">
      <c r="C40" s="139"/>
      <c r="D40" s="138" t="s">
        <v>314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40">
        <v>0</v>
      </c>
    </row>
    <row r="41" spans="3:10" ht="15.75" x14ac:dyDescent="0.2">
      <c r="C41" s="139"/>
      <c r="D41" s="138" t="s">
        <v>313</v>
      </c>
      <c r="E41" s="153">
        <v>33.510390000000001</v>
      </c>
      <c r="F41" s="153">
        <v>1135.43778</v>
      </c>
      <c r="G41" s="153">
        <v>1168.9481699999999</v>
      </c>
      <c r="H41" s="151">
        <v>0</v>
      </c>
      <c r="I41" s="151">
        <v>0</v>
      </c>
      <c r="J41" s="144">
        <v>1168.9481699999999</v>
      </c>
    </row>
    <row r="42" spans="3:10" ht="15.75" x14ac:dyDescent="0.2">
      <c r="C42" s="139"/>
      <c r="D42" s="138" t="s">
        <v>312</v>
      </c>
      <c r="E42" s="153">
        <v>129026.22901</v>
      </c>
      <c r="F42" s="153">
        <v>-27950.558649999992</v>
      </c>
      <c r="G42" s="153">
        <v>101075.67036</v>
      </c>
      <c r="H42" s="153">
        <v>19056.301719999999</v>
      </c>
      <c r="I42" s="153">
        <v>15655.091950000002</v>
      </c>
      <c r="J42" s="144">
        <v>82019.368640000001</v>
      </c>
    </row>
    <row r="43" spans="3:10" ht="15.75" x14ac:dyDescent="0.2">
      <c r="C43" s="139"/>
      <c r="D43" s="138" t="s">
        <v>311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40">
        <v>0</v>
      </c>
    </row>
    <row r="44" spans="3:10" ht="15.75" x14ac:dyDescent="0.2">
      <c r="C44" s="139"/>
      <c r="D44" s="138" t="s">
        <v>310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40">
        <v>0</v>
      </c>
    </row>
    <row r="45" spans="3:10" ht="15.75" x14ac:dyDescent="0.2">
      <c r="C45" s="139"/>
      <c r="D45" s="138" t="s">
        <v>309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40">
        <v>0</v>
      </c>
    </row>
    <row r="46" spans="3:10" ht="15.75" x14ac:dyDescent="0.2">
      <c r="C46" s="139"/>
      <c r="D46" s="138" t="s">
        <v>308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40">
        <v>0</v>
      </c>
    </row>
    <row r="47" spans="3:10" ht="15.75" x14ac:dyDescent="0.2">
      <c r="C47" s="150"/>
      <c r="D47" s="149" t="s">
        <v>307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147">
        <v>0</v>
      </c>
    </row>
    <row r="48" spans="3:10" ht="15.75" x14ac:dyDescent="0.2">
      <c r="C48" s="456" t="s">
        <v>306</v>
      </c>
      <c r="D48" s="457"/>
      <c r="E48" s="157">
        <v>139984.17625000002</v>
      </c>
      <c r="F48" s="157">
        <v>118615.27944000001</v>
      </c>
      <c r="G48" s="157">
        <v>258599.45568999997</v>
      </c>
      <c r="H48" s="157">
        <v>96489.931650000013</v>
      </c>
      <c r="I48" s="157">
        <v>64007.503400000001</v>
      </c>
      <c r="J48" s="156">
        <v>162109.52403999996</v>
      </c>
    </row>
    <row r="49" spans="3:10" ht="15.75" x14ac:dyDescent="0.2">
      <c r="C49" s="139"/>
      <c r="D49" s="138" t="s">
        <v>305</v>
      </c>
      <c r="E49" s="153">
        <v>14635.1253</v>
      </c>
      <c r="F49" s="153">
        <v>45499.203439999997</v>
      </c>
      <c r="G49" s="153">
        <v>60134.328739999997</v>
      </c>
      <c r="H49" s="153">
        <v>18211.123749999999</v>
      </c>
      <c r="I49" s="153">
        <v>9974.5943199999983</v>
      </c>
      <c r="J49" s="144">
        <v>41923.204989999998</v>
      </c>
    </row>
    <row r="50" spans="3:10" ht="15.75" x14ac:dyDescent="0.2">
      <c r="C50" s="139"/>
      <c r="D50" s="138" t="s">
        <v>304</v>
      </c>
      <c r="E50" s="153">
        <v>13546.457269999997</v>
      </c>
      <c r="F50" s="153">
        <v>2268.192289999999</v>
      </c>
      <c r="G50" s="153">
        <v>15814.649559999996</v>
      </c>
      <c r="H50" s="153">
        <v>6500.4908900000009</v>
      </c>
      <c r="I50" s="153">
        <v>1930.3729899999998</v>
      </c>
      <c r="J50" s="144">
        <v>9314.1586699999953</v>
      </c>
    </row>
    <row r="51" spans="3:10" ht="15.75" x14ac:dyDescent="0.2">
      <c r="C51" s="139"/>
      <c r="D51" s="138" t="s">
        <v>303</v>
      </c>
      <c r="E51" s="153">
        <v>45</v>
      </c>
      <c r="F51" s="153">
        <v>914.40066999999999</v>
      </c>
      <c r="G51" s="153">
        <v>959.40066999999999</v>
      </c>
      <c r="H51" s="153">
        <v>914.40066999999999</v>
      </c>
      <c r="I51" s="153">
        <v>671.38828000000001</v>
      </c>
      <c r="J51" s="144">
        <v>45</v>
      </c>
    </row>
    <row r="52" spans="3:10" ht="15.75" x14ac:dyDescent="0.2">
      <c r="C52" s="139"/>
      <c r="D52" s="138" t="s">
        <v>302</v>
      </c>
      <c r="E52" s="153">
        <v>70594.503329999992</v>
      </c>
      <c r="F52" s="153">
        <v>-9053.2133599999925</v>
      </c>
      <c r="G52" s="153">
        <v>61541.289970000005</v>
      </c>
      <c r="H52" s="153">
        <v>26150.062690000002</v>
      </c>
      <c r="I52" s="153">
        <v>7658.1088400000008</v>
      </c>
      <c r="J52" s="144">
        <v>35391.227280000006</v>
      </c>
    </row>
    <row r="53" spans="3:10" ht="15.75" x14ac:dyDescent="0.2">
      <c r="C53" s="139"/>
      <c r="D53" s="138" t="s">
        <v>301</v>
      </c>
      <c r="E53" s="153">
        <v>1500</v>
      </c>
      <c r="F53" s="153">
        <v>11659.013120000001</v>
      </c>
      <c r="G53" s="153">
        <v>13159.013120000001</v>
      </c>
      <c r="H53" s="153">
        <v>4798.2531200000003</v>
      </c>
      <c r="I53" s="153">
        <v>4484.8443200000002</v>
      </c>
      <c r="J53" s="144">
        <v>8360.760000000002</v>
      </c>
    </row>
    <row r="54" spans="3:10" ht="15.75" x14ac:dyDescent="0.2">
      <c r="C54" s="139"/>
      <c r="D54" s="138" t="s">
        <v>300</v>
      </c>
      <c r="E54" s="153">
        <v>38328.390350000001</v>
      </c>
      <c r="F54" s="153">
        <v>-5174.1398000000008</v>
      </c>
      <c r="G54" s="153">
        <v>33154.250550000004</v>
      </c>
      <c r="H54" s="153">
        <v>24442.440450000002</v>
      </c>
      <c r="I54" s="153">
        <v>23970.474570000006</v>
      </c>
      <c r="J54" s="144">
        <v>8711.8101000000024</v>
      </c>
    </row>
    <row r="55" spans="3:10" ht="15.75" x14ac:dyDescent="0.2">
      <c r="C55" s="139"/>
      <c r="D55" s="138" t="s">
        <v>299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40">
        <v>0</v>
      </c>
    </row>
    <row r="56" spans="3:10" ht="15.75" x14ac:dyDescent="0.2">
      <c r="C56" s="139"/>
      <c r="D56" s="138" t="s">
        <v>298</v>
      </c>
      <c r="E56" s="151">
        <v>0</v>
      </c>
      <c r="F56" s="153">
        <v>57560.322639999999</v>
      </c>
      <c r="G56" s="153">
        <v>57560.322639999999</v>
      </c>
      <c r="H56" s="153">
        <v>14607.99264</v>
      </c>
      <c r="I56" s="153">
        <v>14607.99264</v>
      </c>
      <c r="J56" s="144">
        <v>42952.33</v>
      </c>
    </row>
    <row r="57" spans="3:10" ht="15.75" x14ac:dyDescent="0.2">
      <c r="C57" s="139"/>
      <c r="D57" s="138" t="s">
        <v>297</v>
      </c>
      <c r="E57" s="153">
        <v>1334.7</v>
      </c>
      <c r="F57" s="153">
        <v>14941.50044</v>
      </c>
      <c r="G57" s="153">
        <v>16276.200439999999</v>
      </c>
      <c r="H57" s="162">
        <v>865.16743999999994</v>
      </c>
      <c r="I57" s="162">
        <v>709.72743999999989</v>
      </c>
      <c r="J57" s="144">
        <v>15411.032999999999</v>
      </c>
    </row>
    <row r="58" spans="3:10" ht="15.75" x14ac:dyDescent="0.2">
      <c r="C58" s="458" t="s">
        <v>296</v>
      </c>
      <c r="D58" s="459"/>
      <c r="E58" s="145">
        <v>803341.35470999999</v>
      </c>
      <c r="F58" s="145">
        <v>319002.84495000006</v>
      </c>
      <c r="G58" s="145">
        <v>1122344.1996599999</v>
      </c>
      <c r="H58" s="145">
        <v>381858.89186000003</v>
      </c>
      <c r="I58" s="145">
        <v>376562.01607999997</v>
      </c>
      <c r="J58" s="144">
        <v>740485.30779999983</v>
      </c>
    </row>
    <row r="59" spans="3:10" ht="15.75" x14ac:dyDescent="0.2">
      <c r="C59" s="139"/>
      <c r="D59" s="138" t="s">
        <v>295</v>
      </c>
      <c r="E59" s="153">
        <v>636001.90501999995</v>
      </c>
      <c r="F59" s="162">
        <v>251840.51612000001</v>
      </c>
      <c r="G59" s="153">
        <v>887842.42113999999</v>
      </c>
      <c r="H59" s="153">
        <v>323080.99668000004</v>
      </c>
      <c r="I59" s="153">
        <v>317906.65187</v>
      </c>
      <c r="J59" s="144">
        <v>564761.42445999989</v>
      </c>
    </row>
    <row r="60" spans="3:10" ht="15.75" x14ac:dyDescent="0.2">
      <c r="C60" s="139"/>
      <c r="D60" s="138" t="s">
        <v>294</v>
      </c>
      <c r="E60" s="153">
        <v>167339.44969000001</v>
      </c>
      <c r="F60" s="162">
        <v>67162.328830000013</v>
      </c>
      <c r="G60" s="153">
        <v>234501.77852000002</v>
      </c>
      <c r="H60" s="153">
        <v>58777.89518</v>
      </c>
      <c r="I60" s="153">
        <v>58655.36421</v>
      </c>
      <c r="J60" s="144">
        <v>175723.88334000003</v>
      </c>
    </row>
    <row r="61" spans="3:10" ht="15.75" x14ac:dyDescent="0.2">
      <c r="C61" s="139"/>
      <c r="D61" s="138" t="s">
        <v>293</v>
      </c>
      <c r="E61" s="152">
        <v>0</v>
      </c>
      <c r="F61" s="161">
        <v>0</v>
      </c>
      <c r="G61" s="152">
        <v>0</v>
      </c>
      <c r="H61" s="152">
        <v>0</v>
      </c>
      <c r="I61" s="152">
        <v>0</v>
      </c>
      <c r="J61" s="140">
        <v>0</v>
      </c>
    </row>
    <row r="62" spans="3:10" ht="15.75" x14ac:dyDescent="0.2">
      <c r="C62" s="458" t="s">
        <v>292</v>
      </c>
      <c r="D62" s="459"/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40">
        <v>0</v>
      </c>
    </row>
    <row r="63" spans="3:10" ht="15.75" x14ac:dyDescent="0.2">
      <c r="C63" s="139"/>
      <c r="D63" s="138" t="s">
        <v>291</v>
      </c>
      <c r="E63" s="152">
        <v>0</v>
      </c>
      <c r="F63" s="152">
        <v>0</v>
      </c>
      <c r="G63" s="152">
        <v>0</v>
      </c>
      <c r="H63" s="152">
        <v>0</v>
      </c>
      <c r="I63" s="152">
        <v>0</v>
      </c>
      <c r="J63" s="140">
        <v>0</v>
      </c>
    </row>
    <row r="64" spans="3:10" ht="15.75" x14ac:dyDescent="0.2">
      <c r="C64" s="139"/>
      <c r="D64" s="138" t="s">
        <v>290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40">
        <v>0</v>
      </c>
    </row>
    <row r="65" spans="3:10" ht="15.75" x14ac:dyDescent="0.2">
      <c r="C65" s="139"/>
      <c r="D65" s="138" t="s">
        <v>289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40">
        <v>0</v>
      </c>
    </row>
    <row r="66" spans="3:10" ht="15.75" x14ac:dyDescent="0.2">
      <c r="C66" s="139"/>
      <c r="D66" s="138" t="s">
        <v>288</v>
      </c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40">
        <v>0</v>
      </c>
    </row>
    <row r="67" spans="3:10" ht="15.75" x14ac:dyDescent="0.2">
      <c r="C67" s="139"/>
      <c r="D67" s="138" t="s">
        <v>287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40">
        <v>0</v>
      </c>
    </row>
    <row r="68" spans="3:10" ht="15.75" x14ac:dyDescent="0.2">
      <c r="C68" s="139"/>
      <c r="D68" s="138" t="s">
        <v>286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40">
        <v>0</v>
      </c>
    </row>
    <row r="69" spans="3:10" ht="15.75" x14ac:dyDescent="0.2">
      <c r="C69" s="139"/>
      <c r="D69" s="138" t="s">
        <v>285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40">
        <v>0</v>
      </c>
    </row>
    <row r="70" spans="3:10" ht="15.75" x14ac:dyDescent="0.2">
      <c r="C70" s="139"/>
      <c r="D70" s="138" t="s">
        <v>284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40">
        <v>0</v>
      </c>
    </row>
    <row r="71" spans="3:10" ht="15.75" x14ac:dyDescent="0.2">
      <c r="C71" s="458" t="s">
        <v>283</v>
      </c>
      <c r="D71" s="459"/>
      <c r="E71" s="152">
        <v>0</v>
      </c>
      <c r="F71" s="152">
        <v>0</v>
      </c>
      <c r="G71" s="152">
        <v>0</v>
      </c>
      <c r="H71" s="152">
        <v>0</v>
      </c>
      <c r="I71" s="152">
        <v>0</v>
      </c>
      <c r="J71" s="140">
        <v>0</v>
      </c>
    </row>
    <row r="72" spans="3:10" ht="15.75" x14ac:dyDescent="0.2">
      <c r="C72" s="139"/>
      <c r="D72" s="138" t="s">
        <v>282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40">
        <v>0</v>
      </c>
    </row>
    <row r="73" spans="3:10" ht="15.75" x14ac:dyDescent="0.2">
      <c r="C73" s="139"/>
      <c r="D73" s="138" t="s">
        <v>281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40">
        <v>0</v>
      </c>
    </row>
    <row r="74" spans="3:10" ht="15.75" x14ac:dyDescent="0.2">
      <c r="C74" s="139"/>
      <c r="D74" s="138" t="s">
        <v>280</v>
      </c>
      <c r="E74" s="152">
        <v>0</v>
      </c>
      <c r="F74" s="152">
        <v>0</v>
      </c>
      <c r="G74" s="152">
        <v>0</v>
      </c>
      <c r="H74" s="152">
        <v>0</v>
      </c>
      <c r="I74" s="152">
        <v>0</v>
      </c>
      <c r="J74" s="140">
        <v>0</v>
      </c>
    </row>
    <row r="75" spans="3:10" ht="15.75" x14ac:dyDescent="0.2">
      <c r="C75" s="458" t="s">
        <v>279</v>
      </c>
      <c r="D75" s="459"/>
      <c r="E75" s="145">
        <v>9552.8529699999999</v>
      </c>
      <c r="F75" s="142">
        <v>0</v>
      </c>
      <c r="G75" s="145">
        <v>9552.851999999999</v>
      </c>
      <c r="H75" s="145">
        <v>9552.851999999999</v>
      </c>
      <c r="I75" s="145">
        <v>9552.851999999999</v>
      </c>
      <c r="J75" s="140" t="s">
        <v>327</v>
      </c>
    </row>
    <row r="76" spans="3:10" ht="15.75" x14ac:dyDescent="0.2">
      <c r="C76" s="139"/>
      <c r="D76" s="138" t="s">
        <v>278</v>
      </c>
      <c r="E76" s="153">
        <v>5686.8178899999994</v>
      </c>
      <c r="F76" s="151">
        <v>0</v>
      </c>
      <c r="G76" s="153">
        <v>5686.8159900000001</v>
      </c>
      <c r="H76" s="153">
        <v>5686.8159900000001</v>
      </c>
      <c r="I76" s="153">
        <v>5686.8159900000001</v>
      </c>
      <c r="J76" s="140" t="s">
        <v>327</v>
      </c>
    </row>
    <row r="77" spans="3:10" ht="15.75" x14ac:dyDescent="0.2">
      <c r="C77" s="139"/>
      <c r="D77" s="138" t="s">
        <v>277</v>
      </c>
      <c r="E77" s="153">
        <v>3866.0350800000001</v>
      </c>
      <c r="F77" s="151">
        <v>0</v>
      </c>
      <c r="G77" s="153">
        <v>3866.0360099999998</v>
      </c>
      <c r="H77" s="153">
        <v>3866.0360099999998</v>
      </c>
      <c r="I77" s="153">
        <v>3866.0360099999998</v>
      </c>
      <c r="J77" s="140" t="s">
        <v>327</v>
      </c>
    </row>
    <row r="78" spans="3:10" ht="15.75" x14ac:dyDescent="0.2">
      <c r="C78" s="139"/>
      <c r="D78" s="138" t="s">
        <v>276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40">
        <v>0</v>
      </c>
    </row>
    <row r="79" spans="3:10" ht="15.75" x14ac:dyDescent="0.2">
      <c r="C79" s="139"/>
      <c r="D79" s="138" t="s">
        <v>275</v>
      </c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40">
        <v>0</v>
      </c>
    </row>
    <row r="80" spans="3:10" ht="15.75" x14ac:dyDescent="0.2">
      <c r="C80" s="139"/>
      <c r="D80" s="138" t="s">
        <v>274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40">
        <v>0</v>
      </c>
    </row>
    <row r="81" spans="3:10" ht="15.75" x14ac:dyDescent="0.2">
      <c r="C81" s="139"/>
      <c r="D81" s="138" t="s">
        <v>273</v>
      </c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40">
        <v>0</v>
      </c>
    </row>
    <row r="82" spans="3:10" ht="15.75" x14ac:dyDescent="0.2">
      <c r="C82" s="139"/>
      <c r="D82" s="138" t="s">
        <v>272</v>
      </c>
      <c r="E82" s="151">
        <v>0</v>
      </c>
      <c r="F82" s="151">
        <v>0</v>
      </c>
      <c r="G82" s="151">
        <v>0</v>
      </c>
      <c r="H82" s="151">
        <v>0</v>
      </c>
      <c r="I82" s="151">
        <v>0</v>
      </c>
      <c r="J82" s="140">
        <v>0</v>
      </c>
    </row>
    <row r="83" spans="3:10" ht="15.75" x14ac:dyDescent="0.2">
      <c r="C83" s="460"/>
      <c r="D83" s="461"/>
      <c r="E83" s="145"/>
      <c r="F83" s="145"/>
      <c r="G83" s="145"/>
      <c r="H83" s="145"/>
      <c r="I83" s="145"/>
      <c r="J83" s="144"/>
    </row>
    <row r="84" spans="3:10" ht="15.75" x14ac:dyDescent="0.2">
      <c r="C84" s="160"/>
      <c r="D84" s="159"/>
      <c r="E84" s="117"/>
      <c r="F84" s="117"/>
      <c r="G84" s="117"/>
      <c r="H84" s="117"/>
      <c r="I84" s="117"/>
      <c r="J84" s="158"/>
    </row>
    <row r="85" spans="3:10" ht="15.75" x14ac:dyDescent="0.2">
      <c r="C85" s="456"/>
      <c r="D85" s="457"/>
      <c r="E85" s="157"/>
      <c r="F85" s="157"/>
      <c r="G85" s="157"/>
      <c r="H85" s="157"/>
      <c r="I85" s="157"/>
      <c r="J85" s="156"/>
    </row>
    <row r="86" spans="3:10" ht="15.75" x14ac:dyDescent="0.2">
      <c r="C86" s="458" t="s">
        <v>346</v>
      </c>
      <c r="D86" s="459"/>
      <c r="E86" s="145">
        <v>19850.259179999997</v>
      </c>
      <c r="F86" s="145">
        <v>96051.278519999978</v>
      </c>
      <c r="G86" s="145">
        <v>115901.53769999999</v>
      </c>
      <c r="H86" s="145">
        <v>105146.05236</v>
      </c>
      <c r="I86" s="145">
        <v>18245.031510000001</v>
      </c>
      <c r="J86" s="144">
        <v>10755.485339999985</v>
      </c>
    </row>
    <row r="87" spans="3:10" ht="15.75" x14ac:dyDescent="0.25">
      <c r="C87" s="442" t="s">
        <v>345</v>
      </c>
      <c r="D87" s="443"/>
      <c r="E87" s="142">
        <v>0</v>
      </c>
      <c r="F87" s="142">
        <v>0</v>
      </c>
      <c r="G87" s="142">
        <v>0</v>
      </c>
      <c r="H87" s="142">
        <v>0</v>
      </c>
      <c r="I87" s="142">
        <v>0</v>
      </c>
      <c r="J87" s="140">
        <v>0</v>
      </c>
    </row>
    <row r="88" spans="3:10" ht="15.75" x14ac:dyDescent="0.2">
      <c r="C88" s="139"/>
      <c r="D88" s="138" t="s">
        <v>344</v>
      </c>
      <c r="E88" s="152">
        <v>0</v>
      </c>
      <c r="F88" s="152">
        <v>0</v>
      </c>
      <c r="G88" s="152">
        <v>0</v>
      </c>
      <c r="H88" s="152">
        <v>0</v>
      </c>
      <c r="I88" s="152">
        <v>0</v>
      </c>
      <c r="J88" s="140">
        <v>0</v>
      </c>
    </row>
    <row r="89" spans="3:10" ht="15.75" x14ac:dyDescent="0.2">
      <c r="C89" s="139"/>
      <c r="D89" s="138" t="s">
        <v>343</v>
      </c>
      <c r="E89" s="152">
        <v>0</v>
      </c>
      <c r="F89" s="152">
        <v>0</v>
      </c>
      <c r="G89" s="152">
        <v>0</v>
      </c>
      <c r="H89" s="152">
        <v>0</v>
      </c>
      <c r="I89" s="152">
        <v>0</v>
      </c>
      <c r="J89" s="140">
        <v>0</v>
      </c>
    </row>
    <row r="90" spans="3:10" ht="15.75" x14ac:dyDescent="0.2">
      <c r="C90" s="139"/>
      <c r="D90" s="138" t="s">
        <v>342</v>
      </c>
      <c r="E90" s="152">
        <v>0</v>
      </c>
      <c r="F90" s="152">
        <v>0</v>
      </c>
      <c r="G90" s="152">
        <v>0</v>
      </c>
      <c r="H90" s="152">
        <v>0</v>
      </c>
      <c r="I90" s="152">
        <v>0</v>
      </c>
      <c r="J90" s="140">
        <v>0</v>
      </c>
    </row>
    <row r="91" spans="3:10" ht="15.75" x14ac:dyDescent="0.2">
      <c r="C91" s="139"/>
      <c r="D91" s="138" t="s">
        <v>341</v>
      </c>
      <c r="E91" s="152">
        <v>0</v>
      </c>
      <c r="F91" s="152">
        <v>0</v>
      </c>
      <c r="G91" s="152">
        <v>0</v>
      </c>
      <c r="H91" s="152">
        <v>0</v>
      </c>
      <c r="I91" s="152">
        <v>0</v>
      </c>
      <c r="J91" s="140">
        <v>0</v>
      </c>
    </row>
    <row r="92" spans="3:10" ht="15.75" x14ac:dyDescent="0.2">
      <c r="C92" s="139"/>
      <c r="D92" s="138" t="s">
        <v>340</v>
      </c>
      <c r="E92" s="152">
        <v>0</v>
      </c>
      <c r="F92" s="152">
        <v>0</v>
      </c>
      <c r="G92" s="152">
        <v>0</v>
      </c>
      <c r="H92" s="152">
        <v>0</v>
      </c>
      <c r="I92" s="152">
        <v>0</v>
      </c>
      <c r="J92" s="140">
        <v>0</v>
      </c>
    </row>
    <row r="93" spans="3:10" ht="15.75" x14ac:dyDescent="0.2">
      <c r="C93" s="139"/>
      <c r="D93" s="138" t="s">
        <v>339</v>
      </c>
      <c r="E93" s="152">
        <v>0</v>
      </c>
      <c r="F93" s="152">
        <v>0</v>
      </c>
      <c r="G93" s="152">
        <v>0</v>
      </c>
      <c r="H93" s="152">
        <v>0</v>
      </c>
      <c r="I93" s="152">
        <v>0</v>
      </c>
      <c r="J93" s="140">
        <v>0</v>
      </c>
    </row>
    <row r="94" spans="3:10" ht="15.75" x14ac:dyDescent="0.2">
      <c r="C94" s="139"/>
      <c r="D94" s="138" t="s">
        <v>338</v>
      </c>
      <c r="E94" s="152">
        <v>0</v>
      </c>
      <c r="F94" s="152">
        <v>0</v>
      </c>
      <c r="G94" s="152">
        <v>0</v>
      </c>
      <c r="H94" s="152">
        <v>0</v>
      </c>
      <c r="I94" s="152">
        <v>0</v>
      </c>
      <c r="J94" s="140">
        <v>0</v>
      </c>
    </row>
    <row r="95" spans="3:10" ht="15.75" x14ac:dyDescent="0.25">
      <c r="C95" s="442" t="s">
        <v>337</v>
      </c>
      <c r="D95" s="443"/>
      <c r="E95" s="145">
        <v>4145.6275599999999</v>
      </c>
      <c r="F95" s="146">
        <v>-896.68105000000003</v>
      </c>
      <c r="G95" s="145">
        <v>3248.9465099999998</v>
      </c>
      <c r="H95" s="145">
        <v>2428.3625400000001</v>
      </c>
      <c r="I95" s="145">
        <v>2334.89894</v>
      </c>
      <c r="J95" s="144">
        <v>820.58396999999968</v>
      </c>
    </row>
    <row r="96" spans="3:10" ht="30" x14ac:dyDescent="0.2">
      <c r="C96" s="139"/>
      <c r="D96" s="155" t="s">
        <v>336</v>
      </c>
      <c r="E96" s="152">
        <v>0</v>
      </c>
      <c r="F96" s="152">
        <v>9.2209500000000002</v>
      </c>
      <c r="G96" s="152">
        <v>9.2209500000000002</v>
      </c>
      <c r="H96" s="152">
        <v>9.2209500000000002</v>
      </c>
      <c r="I96" s="152">
        <v>0</v>
      </c>
      <c r="J96" s="140">
        <v>0</v>
      </c>
    </row>
    <row r="97" spans="3:10" ht="15.75" x14ac:dyDescent="0.2">
      <c r="C97" s="139"/>
      <c r="D97" s="138" t="s">
        <v>335</v>
      </c>
      <c r="E97" s="152">
        <v>0</v>
      </c>
      <c r="F97" s="152">
        <v>0</v>
      </c>
      <c r="G97" s="152">
        <v>0</v>
      </c>
      <c r="H97" s="152">
        <v>0</v>
      </c>
      <c r="I97" s="152">
        <v>0</v>
      </c>
      <c r="J97" s="140">
        <v>0</v>
      </c>
    </row>
    <row r="98" spans="3:10" ht="15.75" x14ac:dyDescent="0.2">
      <c r="C98" s="139"/>
      <c r="D98" s="138" t="s">
        <v>334</v>
      </c>
      <c r="E98" s="152">
        <v>0</v>
      </c>
      <c r="F98" s="152">
        <v>0</v>
      </c>
      <c r="G98" s="152">
        <v>0</v>
      </c>
      <c r="H98" s="152">
        <v>0</v>
      </c>
      <c r="I98" s="152">
        <v>0</v>
      </c>
      <c r="J98" s="140">
        <v>0</v>
      </c>
    </row>
    <row r="99" spans="3:10" ht="15.75" x14ac:dyDescent="0.2">
      <c r="C99" s="139"/>
      <c r="D99" s="138" t="s">
        <v>333</v>
      </c>
      <c r="E99" s="152">
        <v>0</v>
      </c>
      <c r="F99" s="152">
        <v>10.416369999999999</v>
      </c>
      <c r="G99" s="152">
        <v>10.416369999999999</v>
      </c>
      <c r="H99" s="152">
        <v>9.7089400000000001</v>
      </c>
      <c r="I99" s="152">
        <v>9.7089400000000001</v>
      </c>
      <c r="J99" s="144">
        <v>0.70742999999999867</v>
      </c>
    </row>
    <row r="100" spans="3:10" ht="15.75" x14ac:dyDescent="0.2">
      <c r="C100" s="139"/>
      <c r="D100" s="138" t="s">
        <v>332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40">
        <v>0</v>
      </c>
    </row>
    <row r="101" spans="3:10" ht="15.75" x14ac:dyDescent="0.2">
      <c r="C101" s="139"/>
      <c r="D101" s="138" t="s">
        <v>331</v>
      </c>
      <c r="E101" s="152">
        <v>0</v>
      </c>
      <c r="F101" s="152">
        <v>0</v>
      </c>
      <c r="G101" s="152">
        <v>0</v>
      </c>
      <c r="H101" s="152">
        <v>0</v>
      </c>
      <c r="I101" s="152">
        <v>0</v>
      </c>
      <c r="J101" s="140">
        <v>0</v>
      </c>
    </row>
    <row r="102" spans="3:10" ht="15.75" x14ac:dyDescent="0.2">
      <c r="C102" s="139"/>
      <c r="D102" s="138" t="s">
        <v>330</v>
      </c>
      <c r="E102" s="137">
        <v>4000</v>
      </c>
      <c r="F102" s="152">
        <v>-1015.0097500000001</v>
      </c>
      <c r="G102" s="137">
        <v>2984.9902499999998</v>
      </c>
      <c r="H102" s="152">
        <v>2165.1390000000001</v>
      </c>
      <c r="I102" s="152">
        <v>2118.71</v>
      </c>
      <c r="J102" s="144">
        <v>819.85124999999971</v>
      </c>
    </row>
    <row r="103" spans="3:10" ht="15.75" x14ac:dyDescent="0.2">
      <c r="C103" s="139"/>
      <c r="D103" s="138" t="s">
        <v>329</v>
      </c>
      <c r="E103" s="152">
        <v>0</v>
      </c>
      <c r="F103" s="152">
        <v>206.48</v>
      </c>
      <c r="G103" s="152">
        <v>206.48</v>
      </c>
      <c r="H103" s="152">
        <v>206.48</v>
      </c>
      <c r="I103" s="152">
        <v>206.48</v>
      </c>
      <c r="J103" s="144">
        <v>0</v>
      </c>
    </row>
    <row r="104" spans="3:10" ht="15.75" x14ac:dyDescent="0.2">
      <c r="C104" s="139"/>
      <c r="D104" s="138" t="s">
        <v>328</v>
      </c>
      <c r="E104" s="137">
        <v>145.62755999999999</v>
      </c>
      <c r="F104" s="152">
        <v>-107.78861999999999</v>
      </c>
      <c r="G104" s="137">
        <v>37.838940000000001</v>
      </c>
      <c r="H104" s="137">
        <v>37.813650000000003</v>
      </c>
      <c r="I104" s="151" t="s">
        <v>327</v>
      </c>
      <c r="J104" s="144">
        <v>2.5289999999998258E-2</v>
      </c>
    </row>
    <row r="105" spans="3:10" ht="15.75" x14ac:dyDescent="0.25">
      <c r="C105" s="442" t="s">
        <v>326</v>
      </c>
      <c r="D105" s="443"/>
      <c r="E105" s="145">
        <v>10197.063139999998</v>
      </c>
      <c r="F105" s="154">
        <v>-4951.7054399999988</v>
      </c>
      <c r="G105" s="145">
        <v>5245.3576999999996</v>
      </c>
      <c r="H105" s="145">
        <v>4187.3</v>
      </c>
      <c r="I105" s="145">
        <v>4187.3</v>
      </c>
      <c r="J105" s="144">
        <v>1058.0576999999994</v>
      </c>
    </row>
    <row r="106" spans="3:10" ht="15.75" x14ac:dyDescent="0.2">
      <c r="C106" s="139"/>
      <c r="D106" s="138" t="s">
        <v>325</v>
      </c>
      <c r="E106" s="151">
        <v>0</v>
      </c>
      <c r="F106" s="151">
        <v>0</v>
      </c>
      <c r="G106" s="151">
        <v>0</v>
      </c>
      <c r="H106" s="151">
        <v>0</v>
      </c>
      <c r="I106" s="151">
        <v>0</v>
      </c>
      <c r="J106" s="140">
        <v>0</v>
      </c>
    </row>
    <row r="107" spans="3:10" ht="15.75" x14ac:dyDescent="0.2">
      <c r="C107" s="139"/>
      <c r="D107" s="138" t="s">
        <v>324</v>
      </c>
      <c r="E107" s="137">
        <v>48.256</v>
      </c>
      <c r="F107" s="153">
        <v>-48.256</v>
      </c>
      <c r="G107" s="151">
        <v>0</v>
      </c>
      <c r="H107" s="151">
        <v>0</v>
      </c>
      <c r="I107" s="151">
        <v>0</v>
      </c>
      <c r="J107" s="140">
        <v>0</v>
      </c>
    </row>
    <row r="108" spans="3:10" ht="15.75" x14ac:dyDescent="0.2">
      <c r="C108" s="139"/>
      <c r="D108" s="138" t="s">
        <v>323</v>
      </c>
      <c r="E108" s="137">
        <v>9450.2402899999997</v>
      </c>
      <c r="F108" s="153">
        <v>-4360.2873299999992</v>
      </c>
      <c r="G108" s="153">
        <v>5089.9529599999996</v>
      </c>
      <c r="H108" s="153">
        <v>4187.3</v>
      </c>
      <c r="I108" s="153">
        <v>4187.3</v>
      </c>
      <c r="J108" s="144">
        <v>902.65295999999944</v>
      </c>
    </row>
    <row r="109" spans="3:10" ht="15.75" x14ac:dyDescent="0.2">
      <c r="C109" s="139"/>
      <c r="D109" s="138" t="s">
        <v>322</v>
      </c>
      <c r="E109" s="152">
        <v>0</v>
      </c>
      <c r="F109" s="151">
        <v>0</v>
      </c>
      <c r="G109" s="151">
        <v>0</v>
      </c>
      <c r="H109" s="151">
        <v>0</v>
      </c>
      <c r="I109" s="151">
        <v>0</v>
      </c>
      <c r="J109" s="140">
        <v>0</v>
      </c>
    </row>
    <row r="110" spans="3:10" ht="15.75" x14ac:dyDescent="0.2">
      <c r="C110" s="139"/>
      <c r="D110" s="138" t="s">
        <v>321</v>
      </c>
      <c r="E110" s="152">
        <v>0</v>
      </c>
      <c r="F110" s="151">
        <v>0</v>
      </c>
      <c r="G110" s="151">
        <v>0</v>
      </c>
      <c r="H110" s="151">
        <v>0</v>
      </c>
      <c r="I110" s="151">
        <v>0</v>
      </c>
      <c r="J110" s="140">
        <v>0</v>
      </c>
    </row>
    <row r="111" spans="3:10" ht="15.75" x14ac:dyDescent="0.2">
      <c r="C111" s="139"/>
      <c r="D111" s="138" t="s">
        <v>320</v>
      </c>
      <c r="E111" s="137">
        <v>192.17952</v>
      </c>
      <c r="F111" s="153">
        <v>-192.17952</v>
      </c>
      <c r="G111" s="151">
        <v>0</v>
      </c>
      <c r="H111" s="151">
        <v>0</v>
      </c>
      <c r="I111" s="151">
        <v>0</v>
      </c>
      <c r="J111" s="140">
        <v>0</v>
      </c>
    </row>
    <row r="112" spans="3:10" ht="15.75" x14ac:dyDescent="0.2">
      <c r="C112" s="139"/>
      <c r="D112" s="138" t="s">
        <v>319</v>
      </c>
      <c r="E112" s="141">
        <v>0</v>
      </c>
      <c r="F112" s="151">
        <v>0</v>
      </c>
      <c r="G112" s="143">
        <v>0</v>
      </c>
      <c r="H112" s="151">
        <v>0</v>
      </c>
      <c r="I112" s="151">
        <v>0</v>
      </c>
      <c r="J112" s="140">
        <v>0</v>
      </c>
    </row>
    <row r="113" spans="3:10" ht="15.75" x14ac:dyDescent="0.2">
      <c r="C113" s="139"/>
      <c r="D113" s="138" t="s">
        <v>318</v>
      </c>
      <c r="E113" s="137">
        <v>506.38733000000002</v>
      </c>
      <c r="F113" s="153">
        <v>-350.98259000000002</v>
      </c>
      <c r="G113" s="153">
        <v>155.40474</v>
      </c>
      <c r="H113" s="151">
        <v>0</v>
      </c>
      <c r="I113" s="151">
        <v>0</v>
      </c>
      <c r="J113" s="144">
        <v>155.40474</v>
      </c>
    </row>
    <row r="114" spans="3:10" ht="15.75" x14ac:dyDescent="0.2">
      <c r="C114" s="139"/>
      <c r="D114" s="138" t="s">
        <v>317</v>
      </c>
      <c r="E114" s="152">
        <v>0</v>
      </c>
      <c r="F114" s="151">
        <v>0</v>
      </c>
      <c r="G114" s="151">
        <v>0</v>
      </c>
      <c r="H114" s="151">
        <v>0</v>
      </c>
      <c r="I114" s="151">
        <v>0</v>
      </c>
      <c r="J114" s="140">
        <v>0</v>
      </c>
    </row>
    <row r="115" spans="3:10" ht="31.35" customHeight="1" x14ac:dyDescent="0.2">
      <c r="C115" s="454" t="s">
        <v>316</v>
      </c>
      <c r="D115" s="455"/>
      <c r="E115" s="145">
        <v>5507.568479999999</v>
      </c>
      <c r="F115" s="146">
        <v>2498.6116300000003</v>
      </c>
      <c r="G115" s="145">
        <v>8006.1801100000002</v>
      </c>
      <c r="H115" s="145">
        <v>5690.4200799999999</v>
      </c>
      <c r="I115" s="142">
        <v>0</v>
      </c>
      <c r="J115" s="144">
        <v>2315.7600300000004</v>
      </c>
    </row>
    <row r="116" spans="3:10" ht="15.75" x14ac:dyDescent="0.2">
      <c r="C116" s="139"/>
      <c r="D116" s="138" t="s">
        <v>315</v>
      </c>
      <c r="E116" s="141">
        <v>0</v>
      </c>
      <c r="F116" s="141">
        <v>0</v>
      </c>
      <c r="G116" s="141">
        <v>0</v>
      </c>
      <c r="H116" s="141">
        <v>0</v>
      </c>
      <c r="I116" s="141">
        <v>0</v>
      </c>
      <c r="J116" s="140">
        <v>0</v>
      </c>
    </row>
    <row r="117" spans="3:10" ht="15.75" x14ac:dyDescent="0.2">
      <c r="C117" s="139"/>
      <c r="D117" s="138" t="s">
        <v>314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0">
        <v>0</v>
      </c>
    </row>
    <row r="118" spans="3:10" ht="15.75" x14ac:dyDescent="0.2">
      <c r="C118" s="139"/>
      <c r="D118" s="138" t="s">
        <v>313</v>
      </c>
      <c r="E118" s="137">
        <v>53.88747</v>
      </c>
      <c r="F118" s="141">
        <v>2261.8725600000002</v>
      </c>
      <c r="G118" s="137">
        <v>2315.7600300000004</v>
      </c>
      <c r="H118" s="141">
        <v>0</v>
      </c>
      <c r="I118" s="141">
        <v>0</v>
      </c>
      <c r="J118" s="144">
        <v>2315.7600300000004</v>
      </c>
    </row>
    <row r="119" spans="3:10" ht="15.75" x14ac:dyDescent="0.2">
      <c r="C119" s="139"/>
      <c r="D119" s="138" t="s">
        <v>312</v>
      </c>
      <c r="E119" s="137">
        <v>5453.6810099999993</v>
      </c>
      <c r="F119" s="141">
        <v>236.73907000000031</v>
      </c>
      <c r="G119" s="137">
        <v>5690.4200799999999</v>
      </c>
      <c r="H119" s="141">
        <v>5690.4200799999999</v>
      </c>
      <c r="I119" s="141">
        <v>0</v>
      </c>
      <c r="J119" s="140">
        <v>0</v>
      </c>
    </row>
    <row r="120" spans="3:10" ht="15.75" x14ac:dyDescent="0.2">
      <c r="C120" s="139"/>
      <c r="D120" s="138" t="s">
        <v>311</v>
      </c>
      <c r="E120" s="141">
        <v>0</v>
      </c>
      <c r="F120" s="141">
        <v>0</v>
      </c>
      <c r="G120" s="141">
        <v>0</v>
      </c>
      <c r="H120" s="141">
        <v>0</v>
      </c>
      <c r="I120" s="141">
        <v>0</v>
      </c>
      <c r="J120" s="140">
        <v>0</v>
      </c>
    </row>
    <row r="121" spans="3:10" ht="15.75" x14ac:dyDescent="0.2">
      <c r="C121" s="139"/>
      <c r="D121" s="138" t="s">
        <v>310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140">
        <v>0</v>
      </c>
    </row>
    <row r="122" spans="3:10" ht="15.75" x14ac:dyDescent="0.2">
      <c r="C122" s="139"/>
      <c r="D122" s="138" t="s">
        <v>309</v>
      </c>
      <c r="E122" s="141">
        <v>0</v>
      </c>
      <c r="F122" s="141">
        <v>0</v>
      </c>
      <c r="G122" s="141">
        <v>0</v>
      </c>
      <c r="H122" s="141">
        <v>0</v>
      </c>
      <c r="I122" s="141">
        <v>0</v>
      </c>
      <c r="J122" s="140">
        <v>0</v>
      </c>
    </row>
    <row r="123" spans="3:10" ht="15.75" x14ac:dyDescent="0.2">
      <c r="C123" s="139"/>
      <c r="D123" s="138" t="s">
        <v>308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140">
        <v>0</v>
      </c>
    </row>
    <row r="124" spans="3:10" ht="15.75" x14ac:dyDescent="0.2">
      <c r="C124" s="150"/>
      <c r="D124" s="149" t="s">
        <v>307</v>
      </c>
      <c r="E124" s="148">
        <v>0</v>
      </c>
      <c r="F124" s="148">
        <v>0</v>
      </c>
      <c r="G124" s="148">
        <v>0</v>
      </c>
      <c r="H124" s="148">
        <v>0</v>
      </c>
      <c r="I124" s="148">
        <v>0</v>
      </c>
      <c r="J124" s="147">
        <v>0</v>
      </c>
    </row>
    <row r="125" spans="3:10" ht="15.75" x14ac:dyDescent="0.25">
      <c r="C125" s="442" t="s">
        <v>306</v>
      </c>
      <c r="D125" s="443"/>
      <c r="E125" s="142">
        <v>0</v>
      </c>
      <c r="F125" s="146">
        <v>99401.053379999983</v>
      </c>
      <c r="G125" s="146">
        <v>99401.053379999983</v>
      </c>
      <c r="H125" s="145">
        <v>92839.96974</v>
      </c>
      <c r="I125" s="145">
        <v>11722.832569999999</v>
      </c>
      <c r="J125" s="144">
        <v>6561.0836399999826</v>
      </c>
    </row>
    <row r="126" spans="3:10" ht="15.75" x14ac:dyDescent="0.2">
      <c r="C126" s="139"/>
      <c r="D126" s="138" t="s">
        <v>305</v>
      </c>
      <c r="E126" s="141">
        <v>0</v>
      </c>
      <c r="F126" s="141">
        <v>10142.87045</v>
      </c>
      <c r="G126" s="141">
        <v>10142.87045</v>
      </c>
      <c r="H126" s="141">
        <v>10161.318100000002</v>
      </c>
      <c r="I126" s="141">
        <v>9416.3465699999997</v>
      </c>
      <c r="J126" s="144">
        <v>-18.447650000001886</v>
      </c>
    </row>
    <row r="127" spans="3:10" ht="15.75" x14ac:dyDescent="0.2">
      <c r="C127" s="139"/>
      <c r="D127" s="138" t="s">
        <v>304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0">
        <v>0</v>
      </c>
    </row>
    <row r="128" spans="3:10" ht="15.75" x14ac:dyDescent="0.2">
      <c r="C128" s="139"/>
      <c r="D128" s="138" t="s">
        <v>303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0">
        <v>0</v>
      </c>
    </row>
    <row r="129" spans="3:10" ht="15.75" x14ac:dyDescent="0.2">
      <c r="C129" s="139"/>
      <c r="D129" s="138" t="s">
        <v>302</v>
      </c>
      <c r="E129" s="141">
        <v>0</v>
      </c>
      <c r="F129" s="141">
        <v>12851.52598</v>
      </c>
      <c r="G129" s="141">
        <v>12851.52598</v>
      </c>
      <c r="H129" s="141">
        <v>12851.52598</v>
      </c>
      <c r="I129" s="141">
        <v>0</v>
      </c>
      <c r="J129" s="140">
        <v>0</v>
      </c>
    </row>
    <row r="130" spans="3:10" ht="15.75" x14ac:dyDescent="0.2">
      <c r="C130" s="139"/>
      <c r="D130" s="138" t="s">
        <v>301</v>
      </c>
      <c r="E130" s="141">
        <v>0</v>
      </c>
      <c r="F130" s="141">
        <v>2366</v>
      </c>
      <c r="G130" s="141">
        <v>2366</v>
      </c>
      <c r="H130" s="141">
        <v>2306.4859999999999</v>
      </c>
      <c r="I130" s="141">
        <v>2306.4859999999999</v>
      </c>
      <c r="J130" s="144">
        <v>59.514000000000124</v>
      </c>
    </row>
    <row r="131" spans="3:10" ht="15.75" x14ac:dyDescent="0.2">
      <c r="C131" s="139"/>
      <c r="D131" s="138" t="s">
        <v>300</v>
      </c>
      <c r="E131" s="141">
        <v>0</v>
      </c>
      <c r="F131" s="141">
        <v>59403.171449999994</v>
      </c>
      <c r="G131" s="141">
        <v>59403.171449999994</v>
      </c>
      <c r="H131" s="141">
        <v>52883.154159999998</v>
      </c>
      <c r="I131" s="141">
        <v>0</v>
      </c>
      <c r="J131" s="144">
        <v>6520.0172899999961</v>
      </c>
    </row>
    <row r="132" spans="3:10" ht="15.75" x14ac:dyDescent="0.2">
      <c r="C132" s="139"/>
      <c r="D132" s="138" t="s">
        <v>299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0">
        <v>0</v>
      </c>
    </row>
    <row r="133" spans="3:10" ht="15.75" x14ac:dyDescent="0.2">
      <c r="C133" s="139"/>
      <c r="D133" s="138" t="s">
        <v>298</v>
      </c>
      <c r="E133" s="141">
        <v>0</v>
      </c>
      <c r="F133" s="141">
        <v>0</v>
      </c>
      <c r="G133" s="141">
        <v>0</v>
      </c>
      <c r="H133" s="141">
        <v>0</v>
      </c>
      <c r="I133" s="141">
        <v>0</v>
      </c>
      <c r="J133" s="140">
        <v>0</v>
      </c>
    </row>
    <row r="134" spans="3:10" ht="15.75" x14ac:dyDescent="0.2">
      <c r="C134" s="139"/>
      <c r="D134" s="138" t="s">
        <v>297</v>
      </c>
      <c r="E134" s="141">
        <v>0</v>
      </c>
      <c r="F134" s="141">
        <v>14637.485500000001</v>
      </c>
      <c r="G134" s="141">
        <v>14637.485500000001</v>
      </c>
      <c r="H134" s="141">
        <v>14637.485500000001</v>
      </c>
      <c r="I134" s="141">
        <v>0</v>
      </c>
      <c r="J134" s="140">
        <v>0</v>
      </c>
    </row>
    <row r="135" spans="3:10" ht="15.75" x14ac:dyDescent="0.25">
      <c r="C135" s="442" t="s">
        <v>296</v>
      </c>
      <c r="D135" s="443"/>
      <c r="E135" s="142">
        <v>0</v>
      </c>
      <c r="F135" s="142">
        <v>0</v>
      </c>
      <c r="G135" s="142">
        <v>0</v>
      </c>
      <c r="H135" s="142">
        <v>0</v>
      </c>
      <c r="I135" s="142">
        <v>0</v>
      </c>
      <c r="J135" s="140">
        <v>0</v>
      </c>
    </row>
    <row r="136" spans="3:10" ht="15.75" x14ac:dyDescent="0.2">
      <c r="C136" s="139"/>
      <c r="D136" s="138" t="s">
        <v>295</v>
      </c>
      <c r="E136" s="143">
        <v>0</v>
      </c>
      <c r="F136" s="143">
        <v>0</v>
      </c>
      <c r="G136" s="143">
        <v>0</v>
      </c>
      <c r="H136" s="143">
        <v>0</v>
      </c>
      <c r="I136" s="143">
        <v>0</v>
      </c>
      <c r="J136" s="140">
        <v>0</v>
      </c>
    </row>
    <row r="137" spans="3:10" ht="15.75" x14ac:dyDescent="0.2">
      <c r="C137" s="139"/>
      <c r="D137" s="138" t="s">
        <v>294</v>
      </c>
      <c r="E137" s="143">
        <v>0</v>
      </c>
      <c r="F137" s="143">
        <v>0</v>
      </c>
      <c r="G137" s="143">
        <v>0</v>
      </c>
      <c r="H137" s="143">
        <v>0</v>
      </c>
      <c r="I137" s="143">
        <v>0</v>
      </c>
      <c r="J137" s="140">
        <v>0</v>
      </c>
    </row>
    <row r="138" spans="3:10" ht="15.75" x14ac:dyDescent="0.2">
      <c r="C138" s="139"/>
      <c r="D138" s="138" t="s">
        <v>293</v>
      </c>
      <c r="E138" s="143">
        <v>0</v>
      </c>
      <c r="F138" s="143">
        <v>0</v>
      </c>
      <c r="G138" s="143">
        <v>0</v>
      </c>
      <c r="H138" s="143">
        <v>0</v>
      </c>
      <c r="I138" s="143">
        <v>0</v>
      </c>
      <c r="J138" s="140">
        <v>0</v>
      </c>
    </row>
    <row r="139" spans="3:10" ht="15.75" x14ac:dyDescent="0.25">
      <c r="C139" s="442" t="s">
        <v>292</v>
      </c>
      <c r="D139" s="443"/>
      <c r="E139" s="142">
        <v>0</v>
      </c>
      <c r="F139" s="142">
        <v>0</v>
      </c>
      <c r="G139" s="142">
        <v>0</v>
      </c>
      <c r="H139" s="142">
        <v>0</v>
      </c>
      <c r="I139" s="142">
        <v>0</v>
      </c>
      <c r="J139" s="140">
        <v>0</v>
      </c>
    </row>
    <row r="140" spans="3:10" ht="15.75" x14ac:dyDescent="0.2">
      <c r="C140" s="139"/>
      <c r="D140" s="138" t="s">
        <v>291</v>
      </c>
      <c r="E140" s="141">
        <v>0</v>
      </c>
      <c r="F140" s="141">
        <v>0</v>
      </c>
      <c r="G140" s="141">
        <v>0</v>
      </c>
      <c r="H140" s="141">
        <v>0</v>
      </c>
      <c r="I140" s="141">
        <v>0</v>
      </c>
      <c r="J140" s="140">
        <v>0</v>
      </c>
    </row>
    <row r="141" spans="3:10" ht="15.75" x14ac:dyDescent="0.2">
      <c r="C141" s="139"/>
      <c r="D141" s="138" t="s">
        <v>290</v>
      </c>
      <c r="E141" s="141">
        <v>0</v>
      </c>
      <c r="F141" s="141">
        <v>0</v>
      </c>
      <c r="G141" s="141">
        <v>0</v>
      </c>
      <c r="H141" s="141">
        <v>0</v>
      </c>
      <c r="I141" s="141">
        <v>0</v>
      </c>
      <c r="J141" s="140">
        <v>0</v>
      </c>
    </row>
    <row r="142" spans="3:10" ht="15.75" x14ac:dyDescent="0.2">
      <c r="C142" s="139"/>
      <c r="D142" s="138" t="s">
        <v>289</v>
      </c>
      <c r="E142" s="141">
        <v>0</v>
      </c>
      <c r="F142" s="141">
        <v>0</v>
      </c>
      <c r="G142" s="141">
        <v>0</v>
      </c>
      <c r="H142" s="141">
        <v>0</v>
      </c>
      <c r="I142" s="141">
        <v>0</v>
      </c>
      <c r="J142" s="140">
        <v>0</v>
      </c>
    </row>
    <row r="143" spans="3:10" ht="15.75" x14ac:dyDescent="0.2">
      <c r="C143" s="139"/>
      <c r="D143" s="138" t="s">
        <v>288</v>
      </c>
      <c r="E143" s="141">
        <v>0</v>
      </c>
      <c r="F143" s="141">
        <v>0</v>
      </c>
      <c r="G143" s="141">
        <v>0</v>
      </c>
      <c r="H143" s="141">
        <v>0</v>
      </c>
      <c r="I143" s="141">
        <v>0</v>
      </c>
      <c r="J143" s="140">
        <v>0</v>
      </c>
    </row>
    <row r="144" spans="3:10" ht="15.75" x14ac:dyDescent="0.2">
      <c r="C144" s="139"/>
      <c r="D144" s="138" t="s">
        <v>287</v>
      </c>
      <c r="E144" s="141">
        <v>0</v>
      </c>
      <c r="F144" s="141">
        <v>0</v>
      </c>
      <c r="G144" s="141">
        <v>0</v>
      </c>
      <c r="H144" s="141">
        <v>0</v>
      </c>
      <c r="I144" s="141">
        <v>0</v>
      </c>
      <c r="J144" s="140">
        <v>0</v>
      </c>
    </row>
    <row r="145" spans="3:10" ht="15.75" x14ac:dyDescent="0.2">
      <c r="C145" s="139"/>
      <c r="D145" s="138" t="s">
        <v>286</v>
      </c>
      <c r="E145" s="141">
        <v>0</v>
      </c>
      <c r="F145" s="141">
        <v>0</v>
      </c>
      <c r="G145" s="141">
        <v>0</v>
      </c>
      <c r="H145" s="141">
        <v>0</v>
      </c>
      <c r="I145" s="141">
        <v>0</v>
      </c>
      <c r="J145" s="140">
        <v>0</v>
      </c>
    </row>
    <row r="146" spans="3:10" ht="15.75" x14ac:dyDescent="0.2">
      <c r="C146" s="139"/>
      <c r="D146" s="138" t="s">
        <v>285</v>
      </c>
      <c r="E146" s="141">
        <v>0</v>
      </c>
      <c r="F146" s="141">
        <v>0</v>
      </c>
      <c r="G146" s="141">
        <v>0</v>
      </c>
      <c r="H146" s="141">
        <v>0</v>
      </c>
      <c r="I146" s="141">
        <v>0</v>
      </c>
      <c r="J146" s="140">
        <v>0</v>
      </c>
    </row>
    <row r="147" spans="3:10" ht="15.75" x14ac:dyDescent="0.2">
      <c r="C147" s="139"/>
      <c r="D147" s="138" t="s">
        <v>284</v>
      </c>
      <c r="E147" s="141">
        <v>0</v>
      </c>
      <c r="F147" s="141">
        <v>0</v>
      </c>
      <c r="G147" s="141">
        <v>0</v>
      </c>
      <c r="H147" s="141">
        <v>0</v>
      </c>
      <c r="I147" s="141">
        <v>0</v>
      </c>
      <c r="J147" s="140">
        <v>0</v>
      </c>
    </row>
    <row r="148" spans="3:10" ht="15.75" x14ac:dyDescent="0.25">
      <c r="C148" s="442" t="s">
        <v>283</v>
      </c>
      <c r="D148" s="443"/>
      <c r="E148" s="141">
        <v>0</v>
      </c>
      <c r="F148" s="141">
        <v>0</v>
      </c>
      <c r="G148" s="141">
        <v>0</v>
      </c>
      <c r="H148" s="141">
        <v>0</v>
      </c>
      <c r="I148" s="141">
        <v>0</v>
      </c>
      <c r="J148" s="140">
        <v>0</v>
      </c>
    </row>
    <row r="149" spans="3:10" ht="15.75" x14ac:dyDescent="0.2">
      <c r="C149" s="139"/>
      <c r="D149" s="138" t="s">
        <v>282</v>
      </c>
      <c r="E149" s="141">
        <v>0</v>
      </c>
      <c r="F149" s="141">
        <v>0</v>
      </c>
      <c r="G149" s="141">
        <v>0</v>
      </c>
      <c r="H149" s="141">
        <v>0</v>
      </c>
      <c r="I149" s="141">
        <v>0</v>
      </c>
      <c r="J149" s="140">
        <v>0</v>
      </c>
    </row>
    <row r="150" spans="3:10" ht="15.75" x14ac:dyDescent="0.2">
      <c r="C150" s="139"/>
      <c r="D150" s="138" t="s">
        <v>281</v>
      </c>
      <c r="E150" s="141">
        <v>0</v>
      </c>
      <c r="F150" s="141">
        <v>0</v>
      </c>
      <c r="G150" s="141">
        <v>0</v>
      </c>
      <c r="H150" s="141">
        <v>0</v>
      </c>
      <c r="I150" s="141">
        <v>0</v>
      </c>
      <c r="J150" s="140">
        <v>0</v>
      </c>
    </row>
    <row r="151" spans="3:10" ht="15.75" x14ac:dyDescent="0.2">
      <c r="C151" s="139"/>
      <c r="D151" s="138" t="s">
        <v>280</v>
      </c>
      <c r="E151" s="143">
        <v>0</v>
      </c>
      <c r="F151" s="143">
        <v>0</v>
      </c>
      <c r="G151" s="143">
        <v>0</v>
      </c>
      <c r="H151" s="143">
        <v>0</v>
      </c>
      <c r="I151" s="143">
        <v>0</v>
      </c>
      <c r="J151" s="140">
        <v>0</v>
      </c>
    </row>
    <row r="152" spans="3:10" ht="15.75" x14ac:dyDescent="0.25">
      <c r="C152" s="442" t="s">
        <v>279</v>
      </c>
      <c r="D152" s="443"/>
      <c r="E152" s="142">
        <v>0</v>
      </c>
      <c r="F152" s="142">
        <v>0</v>
      </c>
      <c r="G152" s="142">
        <v>0</v>
      </c>
      <c r="H152" s="142">
        <v>0</v>
      </c>
      <c r="I152" s="142">
        <v>0</v>
      </c>
      <c r="J152" s="140">
        <v>0</v>
      </c>
    </row>
    <row r="153" spans="3:10" ht="15.75" x14ac:dyDescent="0.2">
      <c r="C153" s="139"/>
      <c r="D153" s="138" t="s">
        <v>278</v>
      </c>
      <c r="E153" s="141">
        <v>0</v>
      </c>
      <c r="F153" s="141">
        <v>0</v>
      </c>
      <c r="G153" s="141">
        <v>0</v>
      </c>
      <c r="H153" s="141">
        <v>0</v>
      </c>
      <c r="I153" s="141">
        <v>0</v>
      </c>
      <c r="J153" s="140">
        <v>0</v>
      </c>
    </row>
    <row r="154" spans="3:10" ht="15.75" x14ac:dyDescent="0.2">
      <c r="C154" s="139"/>
      <c r="D154" s="138" t="s">
        <v>277</v>
      </c>
      <c r="E154" s="141">
        <v>0</v>
      </c>
      <c r="F154" s="141">
        <v>0</v>
      </c>
      <c r="G154" s="141">
        <v>0</v>
      </c>
      <c r="H154" s="141">
        <v>0</v>
      </c>
      <c r="I154" s="141">
        <v>0</v>
      </c>
      <c r="J154" s="140">
        <v>0</v>
      </c>
    </row>
    <row r="155" spans="3:10" ht="15.75" x14ac:dyDescent="0.2">
      <c r="C155" s="139"/>
      <c r="D155" s="138" t="s">
        <v>276</v>
      </c>
      <c r="E155" s="141">
        <v>0</v>
      </c>
      <c r="F155" s="141">
        <v>0</v>
      </c>
      <c r="G155" s="141">
        <v>0</v>
      </c>
      <c r="H155" s="141">
        <v>0</v>
      </c>
      <c r="I155" s="141">
        <v>0</v>
      </c>
      <c r="J155" s="140">
        <v>0</v>
      </c>
    </row>
    <row r="156" spans="3:10" ht="15.75" x14ac:dyDescent="0.2">
      <c r="C156" s="139"/>
      <c r="D156" s="138" t="s">
        <v>275</v>
      </c>
      <c r="E156" s="141">
        <v>0</v>
      </c>
      <c r="F156" s="141">
        <v>0</v>
      </c>
      <c r="G156" s="141">
        <v>0</v>
      </c>
      <c r="H156" s="141">
        <v>0</v>
      </c>
      <c r="I156" s="141">
        <v>0</v>
      </c>
      <c r="J156" s="140">
        <v>0</v>
      </c>
    </row>
    <row r="157" spans="3:10" ht="15.75" x14ac:dyDescent="0.2">
      <c r="C157" s="139"/>
      <c r="D157" s="138" t="s">
        <v>274</v>
      </c>
      <c r="E157" s="141">
        <v>0</v>
      </c>
      <c r="F157" s="141">
        <v>0</v>
      </c>
      <c r="G157" s="141">
        <v>0</v>
      </c>
      <c r="H157" s="141">
        <v>0</v>
      </c>
      <c r="I157" s="141">
        <v>0</v>
      </c>
      <c r="J157" s="140">
        <v>0</v>
      </c>
    </row>
    <row r="158" spans="3:10" ht="15.75" x14ac:dyDescent="0.2">
      <c r="C158" s="139"/>
      <c r="D158" s="138" t="s">
        <v>273</v>
      </c>
      <c r="E158" s="141">
        <v>0</v>
      </c>
      <c r="F158" s="141">
        <v>0</v>
      </c>
      <c r="G158" s="141">
        <v>0</v>
      </c>
      <c r="H158" s="141">
        <v>0</v>
      </c>
      <c r="I158" s="141">
        <v>0</v>
      </c>
      <c r="J158" s="140">
        <v>0</v>
      </c>
    </row>
    <row r="159" spans="3:10" ht="15.75" x14ac:dyDescent="0.2">
      <c r="C159" s="139"/>
      <c r="D159" s="138" t="s">
        <v>272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0">
        <v>0</v>
      </c>
    </row>
    <row r="160" spans="3:10" ht="15" x14ac:dyDescent="0.2">
      <c r="C160" s="139"/>
      <c r="D160" s="138"/>
      <c r="E160" s="137"/>
      <c r="F160" s="137"/>
      <c r="G160" s="137"/>
      <c r="H160" s="137"/>
      <c r="I160" s="137"/>
      <c r="J160" s="136"/>
    </row>
    <row r="161" spans="3:10" ht="15.75" x14ac:dyDescent="0.2">
      <c r="C161" s="453" t="s">
        <v>271</v>
      </c>
      <c r="D161" s="453"/>
      <c r="E161" s="135">
        <v>3124545.1485600001</v>
      </c>
      <c r="F161" s="135">
        <v>612138.83772000019</v>
      </c>
      <c r="G161" s="135">
        <v>3736683.9853099994</v>
      </c>
      <c r="H161" s="135">
        <v>2510663.1972600003</v>
      </c>
      <c r="I161" s="135">
        <v>2259737.0494500003</v>
      </c>
      <c r="J161" s="134">
        <v>1226020.7880499992</v>
      </c>
    </row>
    <row r="162" spans="3:10" x14ac:dyDescent="0.2">
      <c r="C162" s="133"/>
      <c r="D162" s="133"/>
      <c r="E162" s="132"/>
      <c r="F162" s="132"/>
      <c r="G162" s="132"/>
      <c r="H162" s="132"/>
      <c r="I162" s="132"/>
      <c r="J162" s="131"/>
    </row>
  </sheetData>
  <mergeCells count="32">
    <mergeCell ref="C1:J1"/>
    <mergeCell ref="C2:J2"/>
    <mergeCell ref="C3:J3"/>
    <mergeCell ref="C5:J5"/>
    <mergeCell ref="C6:J6"/>
    <mergeCell ref="D4:J4"/>
    <mergeCell ref="C7:D8"/>
    <mergeCell ref="E7:I7"/>
    <mergeCell ref="J7:J8"/>
    <mergeCell ref="C86:D86"/>
    <mergeCell ref="C87:D87"/>
    <mergeCell ref="C9:D9"/>
    <mergeCell ref="C10:D10"/>
    <mergeCell ref="C18:D18"/>
    <mergeCell ref="C28:D28"/>
    <mergeCell ref="C38:D38"/>
    <mergeCell ref="C161:D161"/>
    <mergeCell ref="C95:D95"/>
    <mergeCell ref="C105:D105"/>
    <mergeCell ref="C115:D115"/>
    <mergeCell ref="C48:D48"/>
    <mergeCell ref="C58:D58"/>
    <mergeCell ref="C62:D62"/>
    <mergeCell ref="C71:D71"/>
    <mergeCell ref="C75:D75"/>
    <mergeCell ref="C83:D83"/>
    <mergeCell ref="C85:D85"/>
    <mergeCell ref="C125:D125"/>
    <mergeCell ref="C135:D135"/>
    <mergeCell ref="C139:D139"/>
    <mergeCell ref="C148:D148"/>
    <mergeCell ref="C152:D152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"/>
  <sheetViews>
    <sheetView zoomScaleNormal="100" workbookViewId="0">
      <selection activeCell="C5" sqref="C5:H5"/>
    </sheetView>
  </sheetViews>
  <sheetFormatPr baseColWidth="10" defaultColWidth="11.42578125" defaultRowHeight="12.75" x14ac:dyDescent="0.2"/>
  <cols>
    <col min="1" max="1" width="11.42578125" style="169" customWidth="1"/>
    <col min="2" max="2" width="41.42578125" style="169" customWidth="1"/>
    <col min="3" max="3" width="13.85546875" style="170" customWidth="1"/>
    <col min="4" max="4" width="14.7109375" style="170" bestFit="1" customWidth="1"/>
    <col min="5" max="5" width="13" style="170" bestFit="1" customWidth="1"/>
    <col min="6" max="6" width="12" style="170" bestFit="1" customWidth="1"/>
    <col min="7" max="7" width="11.5703125" style="170" bestFit="1" customWidth="1"/>
    <col min="8" max="8" width="18.5703125" style="170" customWidth="1"/>
    <col min="9" max="16384" width="11.42578125" style="169"/>
  </cols>
  <sheetData>
    <row r="2" spans="2:9" ht="18" x14ac:dyDescent="0.2">
      <c r="B2" s="314"/>
      <c r="C2" s="464" t="s">
        <v>130</v>
      </c>
      <c r="D2" s="464"/>
      <c r="E2" s="464"/>
      <c r="F2" s="464"/>
      <c r="G2" s="464"/>
      <c r="H2" s="465"/>
      <c r="I2" s="316"/>
    </row>
    <row r="3" spans="2:9" ht="42" customHeight="1" x14ac:dyDescent="0.25">
      <c r="B3" s="290"/>
      <c r="C3" s="480" t="s">
        <v>667</v>
      </c>
      <c r="D3" s="480"/>
      <c r="E3" s="480"/>
      <c r="F3" s="480"/>
      <c r="G3" s="480"/>
      <c r="H3" s="481"/>
    </row>
    <row r="4" spans="2:9" ht="18" x14ac:dyDescent="0.25">
      <c r="B4" s="315"/>
      <c r="C4" s="484" t="s">
        <v>400</v>
      </c>
      <c r="D4" s="484"/>
      <c r="E4" s="484"/>
      <c r="F4" s="484"/>
      <c r="G4" s="484"/>
      <c r="H4" s="484"/>
    </row>
    <row r="5" spans="2:9" ht="18" x14ac:dyDescent="0.25">
      <c r="B5" s="315"/>
      <c r="C5" s="480" t="s">
        <v>668</v>
      </c>
      <c r="D5" s="480"/>
      <c r="E5" s="480"/>
      <c r="F5" s="480"/>
      <c r="G5" s="480"/>
      <c r="H5" s="481"/>
    </row>
    <row r="6" spans="2:9" ht="18" x14ac:dyDescent="0.25">
      <c r="B6" s="315"/>
      <c r="C6" s="480" t="s">
        <v>669</v>
      </c>
      <c r="D6" s="480"/>
      <c r="E6" s="480"/>
      <c r="F6" s="480"/>
      <c r="G6" s="480"/>
      <c r="H6" s="481"/>
    </row>
    <row r="7" spans="2:9" ht="18" x14ac:dyDescent="0.25">
      <c r="B7" s="317"/>
      <c r="C7" s="482" t="s">
        <v>655</v>
      </c>
      <c r="D7" s="482"/>
      <c r="E7" s="482"/>
      <c r="F7" s="482"/>
      <c r="G7" s="482"/>
      <c r="H7" s="483"/>
    </row>
    <row r="8" spans="2:9" s="185" customFormat="1" x14ac:dyDescent="0.25">
      <c r="B8" s="473" t="s">
        <v>353</v>
      </c>
      <c r="C8" s="474" t="s">
        <v>352</v>
      </c>
      <c r="D8" s="474"/>
      <c r="E8" s="474"/>
      <c r="F8" s="474"/>
      <c r="G8" s="474"/>
      <c r="H8" s="474" t="s">
        <v>351</v>
      </c>
    </row>
    <row r="9" spans="2:9" s="185" customFormat="1" ht="25.5" x14ac:dyDescent="0.25">
      <c r="B9" s="473"/>
      <c r="C9" s="186" t="s">
        <v>350</v>
      </c>
      <c r="D9" s="186" t="s">
        <v>204</v>
      </c>
      <c r="E9" s="186" t="s">
        <v>205</v>
      </c>
      <c r="F9" s="186" t="s">
        <v>163</v>
      </c>
      <c r="G9" s="186" t="s">
        <v>179</v>
      </c>
      <c r="H9" s="474"/>
    </row>
    <row r="10" spans="2:9" ht="13.35" customHeight="1" x14ac:dyDescent="0.2">
      <c r="B10" s="472" t="s">
        <v>399</v>
      </c>
      <c r="C10" s="476">
        <v>3104694.8893800001</v>
      </c>
      <c r="D10" s="476">
        <v>516087.56012999953</v>
      </c>
      <c r="E10" s="476">
        <v>3620782.4476099997</v>
      </c>
      <c r="F10" s="476">
        <v>2405517.1448999997</v>
      </c>
      <c r="G10" s="476">
        <v>2241492.0179399992</v>
      </c>
      <c r="H10" s="477">
        <v>1215265.30271</v>
      </c>
    </row>
    <row r="11" spans="2:9" ht="13.35" customHeight="1" x14ac:dyDescent="0.2">
      <c r="B11" s="472"/>
      <c r="C11" s="476"/>
      <c r="D11" s="476"/>
      <c r="E11" s="476"/>
      <c r="F11" s="476"/>
      <c r="G11" s="476"/>
      <c r="H11" s="477"/>
    </row>
    <row r="12" spans="2:9" x14ac:dyDescent="0.2">
      <c r="B12" s="181" t="s">
        <v>398</v>
      </c>
      <c r="C12" s="177">
        <v>12471.370290000001</v>
      </c>
      <c r="D12" s="177">
        <v>-565.16786000000502</v>
      </c>
      <c r="E12" s="177">
        <v>11906.202429999996</v>
      </c>
      <c r="F12" s="177">
        <v>11906.202429999994</v>
      </c>
      <c r="G12" s="177">
        <v>11725.762659999995</v>
      </c>
      <c r="H12" s="180">
        <v>0</v>
      </c>
    </row>
    <row r="13" spans="2:9" x14ac:dyDescent="0.2">
      <c r="B13" s="181" t="s">
        <v>397</v>
      </c>
      <c r="C13" s="177">
        <v>112557.29111000005</v>
      </c>
      <c r="D13" s="177">
        <v>-19563.173299999951</v>
      </c>
      <c r="E13" s="177">
        <v>92994.117810000098</v>
      </c>
      <c r="F13" s="177">
        <v>93160.003320000091</v>
      </c>
      <c r="G13" s="177">
        <v>90985.44238000008</v>
      </c>
      <c r="H13" s="180">
        <v>-165.88550999999279</v>
      </c>
    </row>
    <row r="14" spans="2:9" x14ac:dyDescent="0.2">
      <c r="B14" s="181" t="s">
        <v>396</v>
      </c>
      <c r="C14" s="177">
        <v>101556.77403000002</v>
      </c>
      <c r="D14" s="177">
        <v>-12856.781330000029</v>
      </c>
      <c r="E14" s="177">
        <v>88699.992699999988</v>
      </c>
      <c r="F14" s="177">
        <v>73862.591219999915</v>
      </c>
      <c r="G14" s="177">
        <v>71773.900279999929</v>
      </c>
      <c r="H14" s="180">
        <v>14837.401480000073</v>
      </c>
    </row>
    <row r="15" spans="2:9" x14ac:dyDescent="0.2">
      <c r="B15" s="181" t="s">
        <v>395</v>
      </c>
      <c r="C15" s="177">
        <v>71632.638299999962</v>
      </c>
      <c r="D15" s="177">
        <v>4830.4922600000355</v>
      </c>
      <c r="E15" s="177">
        <v>76463.130560000005</v>
      </c>
      <c r="F15" s="177">
        <v>71612.845240000039</v>
      </c>
      <c r="G15" s="177">
        <v>70232.550930000027</v>
      </c>
      <c r="H15" s="180">
        <v>4850.2853199999663</v>
      </c>
    </row>
    <row r="16" spans="2:9" x14ac:dyDescent="0.2">
      <c r="B16" s="181" t="s">
        <v>379</v>
      </c>
      <c r="C16" s="177">
        <v>67026.239359999978</v>
      </c>
      <c r="D16" s="177">
        <v>48582.178450000014</v>
      </c>
      <c r="E16" s="177">
        <v>115608.41780999998</v>
      </c>
      <c r="F16" s="177">
        <v>114672.62082999999</v>
      </c>
      <c r="G16" s="177">
        <v>102809.19306999992</v>
      </c>
      <c r="H16" s="180">
        <v>935.79697999999917</v>
      </c>
    </row>
    <row r="17" spans="2:8" x14ac:dyDescent="0.2">
      <c r="B17" s="181" t="s">
        <v>394</v>
      </c>
      <c r="C17" s="177">
        <v>192184.0278100002</v>
      </c>
      <c r="D17" s="177">
        <v>-134219.21866000033</v>
      </c>
      <c r="E17" s="177">
        <v>57964.809149999885</v>
      </c>
      <c r="F17" s="177">
        <v>48720.567559999938</v>
      </c>
      <c r="G17" s="177">
        <v>46376.728129999938</v>
      </c>
      <c r="H17" s="180">
        <v>9244.2415899999469</v>
      </c>
    </row>
    <row r="18" spans="2:8" x14ac:dyDescent="0.2">
      <c r="B18" s="181" t="s">
        <v>393</v>
      </c>
      <c r="C18" s="177">
        <v>57405.339650000016</v>
      </c>
      <c r="D18" s="177">
        <v>-5431.5615900000112</v>
      </c>
      <c r="E18" s="177">
        <v>51973.778060000004</v>
      </c>
      <c r="F18" s="177">
        <v>49797.123289999989</v>
      </c>
      <c r="G18" s="177">
        <v>47346.658479999984</v>
      </c>
      <c r="H18" s="180">
        <v>2176.6547700000156</v>
      </c>
    </row>
    <row r="19" spans="2:8" x14ac:dyDescent="0.2">
      <c r="B19" s="181" t="s">
        <v>392</v>
      </c>
      <c r="C19" s="177">
        <v>44792.499509999987</v>
      </c>
      <c r="D19" s="177">
        <v>7447.5498899999711</v>
      </c>
      <c r="E19" s="177">
        <v>52240.04939999996</v>
      </c>
      <c r="F19" s="177">
        <v>30317.067679999971</v>
      </c>
      <c r="G19" s="177">
        <v>30243.511819999974</v>
      </c>
      <c r="H19" s="180">
        <v>21922.981719999989</v>
      </c>
    </row>
    <row r="20" spans="2:8" x14ac:dyDescent="0.2">
      <c r="B20" s="181" t="s">
        <v>391</v>
      </c>
      <c r="C20" s="177">
        <v>32215.353550000003</v>
      </c>
      <c r="D20" s="177">
        <v>448.88895999999346</v>
      </c>
      <c r="E20" s="177">
        <v>32664.242509999996</v>
      </c>
      <c r="F20" s="177">
        <v>28468.586309999977</v>
      </c>
      <c r="G20" s="177">
        <v>28004.215979999975</v>
      </c>
      <c r="H20" s="180">
        <v>4195.6562000000195</v>
      </c>
    </row>
    <row r="21" spans="2:8" x14ac:dyDescent="0.2">
      <c r="B21" s="181" t="s">
        <v>390</v>
      </c>
      <c r="C21" s="178">
        <v>0</v>
      </c>
      <c r="D21" s="177">
        <v>24733.062440000005</v>
      </c>
      <c r="E21" s="177">
        <v>24733.062440000005</v>
      </c>
      <c r="F21" s="177">
        <v>23411.729390000004</v>
      </c>
      <c r="G21" s="177">
        <v>22327.720030000004</v>
      </c>
      <c r="H21" s="180">
        <v>1321.3330500000011</v>
      </c>
    </row>
    <row r="22" spans="2:8" x14ac:dyDescent="0.2">
      <c r="B22" s="181" t="s">
        <v>374</v>
      </c>
      <c r="C22" s="177">
        <v>386810.40405999968</v>
      </c>
      <c r="D22" s="177">
        <v>25185.936720000027</v>
      </c>
      <c r="E22" s="177">
        <v>411996.34077999974</v>
      </c>
      <c r="F22" s="177">
        <v>384864.23487999995</v>
      </c>
      <c r="G22" s="177">
        <v>365689.79277999996</v>
      </c>
      <c r="H22" s="180">
        <v>27132.105899999791</v>
      </c>
    </row>
    <row r="23" spans="2:8" x14ac:dyDescent="0.2">
      <c r="B23" s="181" t="s">
        <v>389</v>
      </c>
      <c r="C23" s="177">
        <v>490709.89489000005</v>
      </c>
      <c r="D23" s="177">
        <v>46033.186839999973</v>
      </c>
      <c r="E23" s="177">
        <v>536743.08172999998</v>
      </c>
      <c r="F23" s="177">
        <v>432264.57898999995</v>
      </c>
      <c r="G23" s="177">
        <v>375024.48478000017</v>
      </c>
      <c r="H23" s="180">
        <v>104478.50274000003</v>
      </c>
    </row>
    <row r="24" spans="2:8" x14ac:dyDescent="0.2">
      <c r="B24" s="181" t="s">
        <v>388</v>
      </c>
      <c r="C24" s="177">
        <v>36620.295979999995</v>
      </c>
      <c r="D24" s="177">
        <v>-9438.8276199999982</v>
      </c>
      <c r="E24" s="177">
        <v>27181.468359999999</v>
      </c>
      <c r="F24" s="177">
        <v>18012.73071</v>
      </c>
      <c r="G24" s="177">
        <v>17670.192199999994</v>
      </c>
      <c r="H24" s="180">
        <v>9168.7376499999991</v>
      </c>
    </row>
    <row r="25" spans="2:8" x14ac:dyDescent="0.2">
      <c r="B25" s="181" t="s">
        <v>371</v>
      </c>
      <c r="C25" s="177">
        <v>2836.8374800000001</v>
      </c>
      <c r="D25" s="177">
        <v>19904.299999999985</v>
      </c>
      <c r="E25" s="177">
        <v>22741.137479999987</v>
      </c>
      <c r="F25" s="177">
        <v>16136.352849999999</v>
      </c>
      <c r="G25" s="177">
        <v>15662.440420000001</v>
      </c>
      <c r="H25" s="180">
        <v>6604.7846299999874</v>
      </c>
    </row>
    <row r="26" spans="2:8" x14ac:dyDescent="0.2">
      <c r="B26" s="181" t="s">
        <v>370</v>
      </c>
      <c r="C26" s="177">
        <v>20825.823179999996</v>
      </c>
      <c r="D26" s="177">
        <v>-18782.573019999996</v>
      </c>
      <c r="E26" s="177">
        <v>2043.2501600000001</v>
      </c>
      <c r="F26" s="177">
        <v>1807.9560799999999</v>
      </c>
      <c r="G26" s="177">
        <v>1807.9560799999999</v>
      </c>
      <c r="H26" s="180">
        <v>235.29408000000012</v>
      </c>
    </row>
    <row r="27" spans="2:8" x14ac:dyDescent="0.2">
      <c r="B27" s="181" t="s">
        <v>369</v>
      </c>
      <c r="C27" s="177">
        <v>15460.71074</v>
      </c>
      <c r="D27" s="177">
        <v>495.50637999999896</v>
      </c>
      <c r="E27" s="177">
        <v>15956.217119999999</v>
      </c>
      <c r="F27" s="177">
        <v>11251.444840000002</v>
      </c>
      <c r="G27" s="177">
        <v>11190.092610000002</v>
      </c>
      <c r="H27" s="180">
        <v>4704.7722799999974</v>
      </c>
    </row>
    <row r="28" spans="2:8" x14ac:dyDescent="0.2">
      <c r="B28" s="181" t="s">
        <v>367</v>
      </c>
      <c r="C28" s="178">
        <v>0</v>
      </c>
      <c r="D28" s="177">
        <v>84721.150320000059</v>
      </c>
      <c r="E28" s="177">
        <v>84721.150320000059</v>
      </c>
      <c r="F28" s="177">
        <v>61742.26117000002</v>
      </c>
      <c r="G28" s="177">
        <v>59453.01029000002</v>
      </c>
      <c r="H28" s="180">
        <v>22978.889150000039</v>
      </c>
    </row>
    <row r="29" spans="2:8" x14ac:dyDescent="0.2">
      <c r="B29" s="181" t="s">
        <v>387</v>
      </c>
      <c r="C29" s="177">
        <v>300193.93652000005</v>
      </c>
      <c r="D29" s="177">
        <v>31072.952989999889</v>
      </c>
      <c r="E29" s="177">
        <v>331266.88950999995</v>
      </c>
      <c r="F29" s="177">
        <v>331479.35863999993</v>
      </c>
      <c r="G29" s="177">
        <v>309414.54829999997</v>
      </c>
      <c r="H29" s="183">
        <v>-212.46912999998312</v>
      </c>
    </row>
    <row r="30" spans="2:8" x14ac:dyDescent="0.2">
      <c r="B30" s="181" t="s">
        <v>386</v>
      </c>
      <c r="C30" s="177">
        <v>206517.06899</v>
      </c>
      <c r="D30" s="177">
        <v>-50550.562440000031</v>
      </c>
      <c r="E30" s="177">
        <v>155966.50654999999</v>
      </c>
      <c r="F30" s="177">
        <v>81549.907959999997</v>
      </c>
      <c r="G30" s="177">
        <v>81374.352980000011</v>
      </c>
      <c r="H30" s="180">
        <v>74416.598589999994</v>
      </c>
    </row>
    <row r="31" spans="2:8" x14ac:dyDescent="0.2">
      <c r="B31" s="181" t="s">
        <v>366</v>
      </c>
      <c r="C31" s="177">
        <v>141499.17624999999</v>
      </c>
      <c r="D31" s="177">
        <v>117100.27944000006</v>
      </c>
      <c r="E31" s="177">
        <v>258599.45569000006</v>
      </c>
      <c r="F31" s="177">
        <v>96489.931649999926</v>
      </c>
      <c r="G31" s="177">
        <v>64007.503400000016</v>
      </c>
      <c r="H31" s="180">
        <v>162109.52404000013</v>
      </c>
    </row>
    <row r="32" spans="2:8" x14ac:dyDescent="0.2">
      <c r="B32" s="181" t="s">
        <v>385</v>
      </c>
      <c r="C32" s="177">
        <v>801826.35470999999</v>
      </c>
      <c r="D32" s="177">
        <v>320517.84494999982</v>
      </c>
      <c r="E32" s="177">
        <v>1122344.1996599999</v>
      </c>
      <c r="F32" s="177">
        <v>381858.89186000009</v>
      </c>
      <c r="G32" s="177">
        <v>376562.01607999997</v>
      </c>
      <c r="H32" s="180">
        <v>740485.30779999983</v>
      </c>
    </row>
    <row r="33" spans="1:8" x14ac:dyDescent="0.2">
      <c r="A33" s="184"/>
      <c r="B33" s="181" t="s">
        <v>384</v>
      </c>
      <c r="C33" s="177">
        <v>5686.8178899999994</v>
      </c>
      <c r="D33" s="178">
        <v>0</v>
      </c>
      <c r="E33" s="177">
        <v>5686.8159900000001</v>
      </c>
      <c r="F33" s="177">
        <v>5686.8159900000001</v>
      </c>
      <c r="G33" s="177">
        <v>5686.8159900000001</v>
      </c>
      <c r="H33" s="182">
        <v>0</v>
      </c>
    </row>
    <row r="34" spans="1:8" x14ac:dyDescent="0.2">
      <c r="B34" s="181" t="s">
        <v>383</v>
      </c>
      <c r="C34" s="177">
        <v>3866.0350800000001</v>
      </c>
      <c r="D34" s="177">
        <v>8734.4753499999988</v>
      </c>
      <c r="E34" s="177">
        <v>12600.51043</v>
      </c>
      <c r="F34" s="177">
        <v>8755.7210500000001</v>
      </c>
      <c r="G34" s="177">
        <v>8748.9783299999999</v>
      </c>
      <c r="H34" s="180">
        <v>3844.7893800000002</v>
      </c>
    </row>
    <row r="35" spans="1:8" x14ac:dyDescent="0.2">
      <c r="B35" s="181" t="s">
        <v>382</v>
      </c>
      <c r="C35" s="178">
        <v>0</v>
      </c>
      <c r="D35" s="177">
        <v>27687.620960000004</v>
      </c>
      <c r="E35" s="177">
        <v>27687.620960000004</v>
      </c>
      <c r="F35" s="177">
        <v>27687.620960000004</v>
      </c>
      <c r="G35" s="177">
        <v>27374.149940000003</v>
      </c>
      <c r="H35" s="182">
        <v>0</v>
      </c>
    </row>
    <row r="36" spans="1:8" ht="6.75" customHeight="1" x14ac:dyDescent="0.2">
      <c r="B36" s="179"/>
      <c r="C36" s="174"/>
      <c r="D36" s="174"/>
      <c r="E36" s="174"/>
      <c r="F36" s="174"/>
      <c r="G36" s="174"/>
      <c r="H36" s="183"/>
    </row>
    <row r="37" spans="1:8" ht="6.75" customHeight="1" x14ac:dyDescent="0.2">
      <c r="B37" s="179"/>
      <c r="C37" s="174"/>
      <c r="D37" s="174"/>
      <c r="E37" s="174"/>
      <c r="F37" s="174"/>
      <c r="G37" s="174"/>
      <c r="H37" s="183"/>
    </row>
    <row r="38" spans="1:8" ht="13.35" customHeight="1" x14ac:dyDescent="0.2">
      <c r="B38" s="472" t="s">
        <v>381</v>
      </c>
      <c r="C38" s="478">
        <v>19850.259180000005</v>
      </c>
      <c r="D38" s="479">
        <v>96051.278519999993</v>
      </c>
      <c r="E38" s="478">
        <v>115901.5377</v>
      </c>
      <c r="F38" s="478">
        <v>105146.05236</v>
      </c>
      <c r="G38" s="478">
        <v>18245.469989999998</v>
      </c>
      <c r="H38" s="475">
        <v>10755.485339999997</v>
      </c>
    </row>
    <row r="39" spans="1:8" ht="13.35" customHeight="1" x14ac:dyDescent="0.2">
      <c r="B39" s="472"/>
      <c r="C39" s="478"/>
      <c r="D39" s="479"/>
      <c r="E39" s="478"/>
      <c r="F39" s="478"/>
      <c r="G39" s="478"/>
      <c r="H39" s="475"/>
    </row>
    <row r="40" spans="1:8" ht="6.75" customHeight="1" x14ac:dyDescent="0.2">
      <c r="B40" s="179"/>
      <c r="C40" s="177"/>
      <c r="D40" s="178"/>
      <c r="E40" s="177"/>
      <c r="F40" s="177"/>
      <c r="G40" s="177"/>
      <c r="H40" s="180"/>
    </row>
    <row r="41" spans="1:8" hidden="1" x14ac:dyDescent="0.2">
      <c r="B41" s="181" t="s">
        <v>365</v>
      </c>
      <c r="C41" s="177">
        <v>0</v>
      </c>
      <c r="D41" s="178">
        <v>0</v>
      </c>
      <c r="E41" s="177">
        <v>0</v>
      </c>
      <c r="F41" s="177">
        <v>0</v>
      </c>
      <c r="G41" s="177">
        <v>0</v>
      </c>
      <c r="H41" s="180">
        <v>0</v>
      </c>
    </row>
    <row r="42" spans="1:8" hidden="1" x14ac:dyDescent="0.2">
      <c r="B42" s="179" t="s">
        <v>380</v>
      </c>
      <c r="C42" s="177">
        <v>0</v>
      </c>
      <c r="D42" s="178">
        <v>0</v>
      </c>
      <c r="E42" s="177">
        <v>0</v>
      </c>
      <c r="F42" s="177">
        <v>0</v>
      </c>
      <c r="G42" s="177">
        <v>0</v>
      </c>
      <c r="H42" s="180">
        <v>0</v>
      </c>
    </row>
    <row r="43" spans="1:8" hidden="1" x14ac:dyDescent="0.2">
      <c r="B43" s="179" t="s">
        <v>356</v>
      </c>
      <c r="C43" s="177">
        <v>0</v>
      </c>
      <c r="D43" s="178">
        <v>0</v>
      </c>
      <c r="E43" s="177">
        <v>0</v>
      </c>
      <c r="F43" s="177">
        <v>0</v>
      </c>
      <c r="G43" s="177">
        <v>0</v>
      </c>
      <c r="H43" s="180">
        <v>0</v>
      </c>
    </row>
    <row r="44" spans="1:8" hidden="1" x14ac:dyDescent="0.2">
      <c r="B44" s="179" t="s">
        <v>364</v>
      </c>
      <c r="C44" s="177">
        <v>0</v>
      </c>
      <c r="D44" s="178">
        <v>0</v>
      </c>
      <c r="E44" s="177">
        <v>0</v>
      </c>
      <c r="F44" s="177">
        <v>0</v>
      </c>
      <c r="G44" s="177">
        <v>0</v>
      </c>
      <c r="H44" s="180">
        <v>0</v>
      </c>
    </row>
    <row r="45" spans="1:8" hidden="1" x14ac:dyDescent="0.2">
      <c r="B45" s="179" t="s">
        <v>363</v>
      </c>
      <c r="C45" s="177">
        <v>0</v>
      </c>
      <c r="D45" s="178">
        <v>0</v>
      </c>
      <c r="E45" s="177">
        <v>0</v>
      </c>
      <c r="F45" s="177">
        <v>0</v>
      </c>
      <c r="G45" s="177">
        <v>0</v>
      </c>
      <c r="H45" s="180">
        <v>0</v>
      </c>
    </row>
    <row r="46" spans="1:8" hidden="1" x14ac:dyDescent="0.2">
      <c r="B46" s="179" t="s">
        <v>362</v>
      </c>
      <c r="C46" s="177">
        <v>0</v>
      </c>
      <c r="D46" s="178">
        <v>0</v>
      </c>
      <c r="E46" s="177">
        <v>0</v>
      </c>
      <c r="F46" s="177">
        <v>0</v>
      </c>
      <c r="G46" s="177">
        <v>0</v>
      </c>
      <c r="H46" s="180">
        <v>0</v>
      </c>
    </row>
    <row r="47" spans="1:8" hidden="1" x14ac:dyDescent="0.2">
      <c r="B47" s="179" t="s">
        <v>361</v>
      </c>
      <c r="C47" s="177">
        <v>0</v>
      </c>
      <c r="D47" s="178">
        <v>0</v>
      </c>
      <c r="E47" s="177">
        <v>0</v>
      </c>
      <c r="F47" s="177">
        <v>0</v>
      </c>
      <c r="G47" s="177">
        <v>0</v>
      </c>
      <c r="H47" s="180">
        <v>0</v>
      </c>
    </row>
    <row r="48" spans="1:8" hidden="1" x14ac:dyDescent="0.2">
      <c r="B48" s="179" t="s">
        <v>360</v>
      </c>
      <c r="C48" s="177">
        <v>0</v>
      </c>
      <c r="D48" s="178">
        <v>0</v>
      </c>
      <c r="E48" s="177">
        <v>0</v>
      </c>
      <c r="F48" s="177">
        <v>0</v>
      </c>
      <c r="G48" s="177">
        <v>0</v>
      </c>
      <c r="H48" s="180">
        <v>0</v>
      </c>
    </row>
    <row r="49" spans="2:8" x14ac:dyDescent="0.2">
      <c r="B49" s="181" t="s">
        <v>379</v>
      </c>
      <c r="C49" s="177">
        <v>892.45040999999992</v>
      </c>
      <c r="D49" s="177">
        <v>-892.45040999999992</v>
      </c>
      <c r="E49" s="177">
        <v>0</v>
      </c>
      <c r="F49" s="178">
        <v>0</v>
      </c>
      <c r="G49" s="178">
        <v>0</v>
      </c>
      <c r="H49" s="180">
        <v>0</v>
      </c>
    </row>
    <row r="50" spans="2:8" x14ac:dyDescent="0.2">
      <c r="B50" s="179" t="s">
        <v>378</v>
      </c>
      <c r="C50" s="177">
        <v>5453.6810099999993</v>
      </c>
      <c r="D50" s="177">
        <v>399.59943000000061</v>
      </c>
      <c r="E50" s="177">
        <v>5853.2804400000005</v>
      </c>
      <c r="F50" s="177">
        <v>5697.8757000000005</v>
      </c>
      <c r="G50" s="177">
        <v>7.4556200000000006</v>
      </c>
      <c r="H50" s="180">
        <v>155.40473999999995</v>
      </c>
    </row>
    <row r="51" spans="2:8" ht="25.5" hidden="1" x14ac:dyDescent="0.2">
      <c r="B51" s="181" t="s">
        <v>377</v>
      </c>
      <c r="C51" s="177">
        <v>0</v>
      </c>
      <c r="D51" s="177">
        <v>0</v>
      </c>
      <c r="E51" s="177">
        <v>0</v>
      </c>
      <c r="F51" s="177">
        <v>0</v>
      </c>
      <c r="G51" s="177">
        <v>0</v>
      </c>
      <c r="H51" s="180">
        <v>0</v>
      </c>
    </row>
    <row r="52" spans="2:8" ht="25.5" hidden="1" x14ac:dyDescent="0.2">
      <c r="B52" s="181" t="s">
        <v>376</v>
      </c>
      <c r="C52" s="177">
        <v>0</v>
      </c>
      <c r="D52" s="177">
        <v>0</v>
      </c>
      <c r="E52" s="177">
        <v>0</v>
      </c>
      <c r="F52" s="177">
        <v>0</v>
      </c>
      <c r="G52" s="177">
        <v>0</v>
      </c>
      <c r="H52" s="180">
        <v>0</v>
      </c>
    </row>
    <row r="53" spans="2:8" hidden="1" x14ac:dyDescent="0.2">
      <c r="B53" s="179" t="s">
        <v>359</v>
      </c>
      <c r="C53" s="177">
        <v>0</v>
      </c>
      <c r="D53" s="177">
        <v>0</v>
      </c>
      <c r="E53" s="177">
        <v>0</v>
      </c>
      <c r="F53" s="177">
        <v>0</v>
      </c>
      <c r="G53" s="177">
        <v>0</v>
      </c>
      <c r="H53" s="180">
        <v>0</v>
      </c>
    </row>
    <row r="54" spans="2:8" hidden="1" x14ac:dyDescent="0.2">
      <c r="B54" s="179" t="s">
        <v>375</v>
      </c>
      <c r="C54" s="177">
        <v>0</v>
      </c>
      <c r="D54" s="177">
        <v>0</v>
      </c>
      <c r="E54" s="177">
        <v>0</v>
      </c>
      <c r="F54" s="177">
        <v>0</v>
      </c>
      <c r="G54" s="177">
        <v>0</v>
      </c>
      <c r="H54" s="180">
        <v>0</v>
      </c>
    </row>
    <row r="55" spans="2:8" x14ac:dyDescent="0.2">
      <c r="B55" s="179" t="s">
        <v>374</v>
      </c>
      <c r="C55" s="177">
        <v>12496.945250000001</v>
      </c>
      <c r="D55" s="177">
        <v>-4321.9510399999999</v>
      </c>
      <c r="E55" s="177">
        <v>8174.9942099999998</v>
      </c>
      <c r="F55" s="177">
        <v>6452.49</v>
      </c>
      <c r="G55" s="177">
        <v>6452.49</v>
      </c>
      <c r="H55" s="180">
        <v>1722.5042100000001</v>
      </c>
    </row>
    <row r="56" spans="2:8" ht="25.5" hidden="1" x14ac:dyDescent="0.2">
      <c r="B56" s="179" t="s">
        <v>373</v>
      </c>
      <c r="C56" s="177">
        <v>0</v>
      </c>
      <c r="D56" s="177">
        <v>0</v>
      </c>
      <c r="E56" s="177">
        <v>0</v>
      </c>
      <c r="F56" s="177">
        <v>0</v>
      </c>
      <c r="G56" s="177">
        <v>0</v>
      </c>
      <c r="H56" s="180">
        <v>0</v>
      </c>
    </row>
    <row r="57" spans="2:8" hidden="1" x14ac:dyDescent="0.2">
      <c r="B57" s="181" t="s">
        <v>372</v>
      </c>
      <c r="C57" s="177">
        <v>0</v>
      </c>
      <c r="D57" s="177">
        <v>0</v>
      </c>
      <c r="E57" s="177">
        <v>0</v>
      </c>
      <c r="F57" s="177">
        <v>0</v>
      </c>
      <c r="G57" s="177">
        <v>0</v>
      </c>
      <c r="H57" s="180">
        <v>0</v>
      </c>
    </row>
    <row r="58" spans="2:8" hidden="1" x14ac:dyDescent="0.2">
      <c r="B58" s="179" t="s">
        <v>358</v>
      </c>
      <c r="C58" s="177">
        <v>0</v>
      </c>
      <c r="D58" s="177">
        <v>0</v>
      </c>
      <c r="E58" s="177">
        <v>0</v>
      </c>
      <c r="F58" s="177">
        <v>0</v>
      </c>
      <c r="G58" s="177">
        <v>0</v>
      </c>
      <c r="H58" s="180">
        <v>0</v>
      </c>
    </row>
    <row r="59" spans="2:8" hidden="1" x14ac:dyDescent="0.2">
      <c r="B59" s="179" t="s">
        <v>357</v>
      </c>
      <c r="C59" s="177">
        <v>0</v>
      </c>
      <c r="D59" s="177">
        <v>0</v>
      </c>
      <c r="E59" s="177">
        <v>0</v>
      </c>
      <c r="F59" s="177">
        <v>0</v>
      </c>
      <c r="G59" s="177">
        <v>0</v>
      </c>
      <c r="H59" s="180">
        <v>0</v>
      </c>
    </row>
    <row r="60" spans="2:8" x14ac:dyDescent="0.2">
      <c r="B60" s="179" t="s">
        <v>371</v>
      </c>
      <c r="C60" s="178">
        <v>0</v>
      </c>
      <c r="D60" s="177">
        <v>2315.7600300000004</v>
      </c>
      <c r="E60" s="177">
        <v>2315.7600300000004</v>
      </c>
      <c r="F60" s="178">
        <v>0</v>
      </c>
      <c r="G60" s="178">
        <v>0</v>
      </c>
      <c r="H60" s="180">
        <v>2315.7600300000004</v>
      </c>
    </row>
    <row r="61" spans="2:8" x14ac:dyDescent="0.2">
      <c r="B61" s="179" t="s">
        <v>370</v>
      </c>
      <c r="C61" s="177">
        <v>53.88747</v>
      </c>
      <c r="D61" s="177">
        <v>-53.88747</v>
      </c>
      <c r="E61" s="178">
        <v>0</v>
      </c>
      <c r="F61" s="178">
        <v>0</v>
      </c>
      <c r="G61" s="178">
        <v>0</v>
      </c>
      <c r="H61" s="182">
        <v>0</v>
      </c>
    </row>
    <row r="62" spans="2:8" x14ac:dyDescent="0.2">
      <c r="B62" s="181" t="s">
        <v>369</v>
      </c>
      <c r="C62" s="177">
        <v>953.29504000000009</v>
      </c>
      <c r="D62" s="177">
        <v>-953.29504000000009</v>
      </c>
      <c r="E62" s="177">
        <v>0</v>
      </c>
      <c r="F62" s="178">
        <v>0</v>
      </c>
      <c r="G62" s="178">
        <v>0</v>
      </c>
      <c r="H62" s="180">
        <v>0</v>
      </c>
    </row>
    <row r="63" spans="2:8" ht="25.5" hidden="1" x14ac:dyDescent="0.2">
      <c r="B63" s="179" t="s">
        <v>368</v>
      </c>
      <c r="C63" s="177">
        <v>0</v>
      </c>
      <c r="D63" s="177">
        <v>0</v>
      </c>
      <c r="E63" s="177">
        <v>0</v>
      </c>
      <c r="F63" s="177">
        <v>0</v>
      </c>
      <c r="G63" s="177">
        <v>0</v>
      </c>
      <c r="H63" s="173">
        <v>0</v>
      </c>
    </row>
    <row r="64" spans="2:8" x14ac:dyDescent="0.2">
      <c r="B64" s="179" t="s">
        <v>367</v>
      </c>
      <c r="C64" s="178">
        <v>0</v>
      </c>
      <c r="D64" s="177">
        <v>156.44964000000002</v>
      </c>
      <c r="E64" s="177">
        <v>156.44964000000002</v>
      </c>
      <c r="F64" s="177">
        <v>155.71691999999999</v>
      </c>
      <c r="G64" s="177">
        <v>62.691800000000001</v>
      </c>
      <c r="H64" s="176">
        <v>0.7327200000000289</v>
      </c>
    </row>
    <row r="65" spans="2:8" x14ac:dyDescent="0.2">
      <c r="B65" s="179" t="s">
        <v>366</v>
      </c>
      <c r="C65" s="178">
        <v>0</v>
      </c>
      <c r="D65" s="177">
        <v>99401.053379999998</v>
      </c>
      <c r="E65" s="177">
        <v>99401.053379999998</v>
      </c>
      <c r="F65" s="177">
        <v>92839.96974</v>
      </c>
      <c r="G65" s="177">
        <v>11722.83257</v>
      </c>
      <c r="H65" s="176">
        <v>6561.0836399999971</v>
      </c>
    </row>
    <row r="66" spans="2:8" ht="6.75" customHeight="1" x14ac:dyDescent="0.2">
      <c r="B66" s="175"/>
      <c r="C66" s="174"/>
      <c r="D66" s="174"/>
      <c r="E66" s="174"/>
      <c r="F66" s="174"/>
      <c r="G66" s="174"/>
      <c r="H66" s="173"/>
    </row>
    <row r="67" spans="2:8" x14ac:dyDescent="0.2">
      <c r="B67" s="172" t="s">
        <v>271</v>
      </c>
      <c r="C67" s="171">
        <v>3124545.1485600001</v>
      </c>
      <c r="D67" s="171">
        <v>612138.83864999958</v>
      </c>
      <c r="E67" s="171">
        <v>3736683.9853099999</v>
      </c>
      <c r="F67" s="171">
        <v>2510663.1972599998</v>
      </c>
      <c r="G67" s="171">
        <v>2259737.4879299994</v>
      </c>
      <c r="H67" s="171">
        <v>1226020.7880500001</v>
      </c>
    </row>
  </sheetData>
  <mergeCells count="23">
    <mergeCell ref="G38:G39"/>
    <mergeCell ref="C6:H6"/>
    <mergeCell ref="C7:H7"/>
    <mergeCell ref="C4:H4"/>
    <mergeCell ref="C2:H2"/>
    <mergeCell ref="C3:H3"/>
    <mergeCell ref="C5:H5"/>
    <mergeCell ref="B38:B39"/>
    <mergeCell ref="B8:B9"/>
    <mergeCell ref="C8:G8"/>
    <mergeCell ref="H8:H9"/>
    <mergeCell ref="H38:H39"/>
    <mergeCell ref="C10:C11"/>
    <mergeCell ref="D10:D11"/>
    <mergeCell ref="E10:E11"/>
    <mergeCell ref="F10:F11"/>
    <mergeCell ref="B10:B11"/>
    <mergeCell ref="G10:G11"/>
    <mergeCell ref="H10:H11"/>
    <mergeCell ref="C38:C39"/>
    <mergeCell ref="D38:D39"/>
    <mergeCell ref="E38:E39"/>
    <mergeCell ref="F38:F39"/>
  </mergeCells>
  <printOptions horizontalCentered="1"/>
  <pageMargins left="0.11811023622047245" right="0.11811023622047245" top="0.35433070866141736" bottom="0.35433070866141736" header="0.31496062992125984" footer="0.31496062992125984"/>
  <pageSetup scale="90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86"/>
  <sheetViews>
    <sheetView showGridLines="0" topLeftCell="A58" zoomScale="85" zoomScaleNormal="85" workbookViewId="0">
      <selection activeCell="C8" sqref="C8:D9"/>
    </sheetView>
  </sheetViews>
  <sheetFormatPr baseColWidth="10" defaultColWidth="11.42578125" defaultRowHeight="12.75" x14ac:dyDescent="0.2"/>
  <cols>
    <col min="1" max="1" width="5.140625" style="187" bestFit="1" customWidth="1"/>
    <col min="2" max="2" width="4.140625" style="187" customWidth="1"/>
    <col min="3" max="3" width="11.42578125" style="189"/>
    <col min="4" max="4" width="51.42578125" style="189" customWidth="1"/>
    <col min="5" max="5" width="13.28515625" style="188" bestFit="1" customWidth="1"/>
    <col min="6" max="6" width="14.7109375" style="188" bestFit="1" customWidth="1"/>
    <col min="7" max="9" width="13.28515625" style="188" bestFit="1" customWidth="1"/>
    <col min="10" max="10" width="13.28515625" style="187" bestFit="1" customWidth="1"/>
    <col min="11" max="16384" width="11.42578125" style="187"/>
  </cols>
  <sheetData>
    <row r="2" spans="3:10" ht="15.75" x14ac:dyDescent="0.25">
      <c r="C2" s="495" t="s">
        <v>0</v>
      </c>
      <c r="D2" s="496"/>
      <c r="E2" s="496"/>
      <c r="F2" s="496"/>
      <c r="G2" s="496"/>
      <c r="H2" s="496"/>
      <c r="I2" s="496"/>
      <c r="J2" s="497"/>
    </row>
    <row r="3" spans="3:10" ht="15.75" x14ac:dyDescent="0.25">
      <c r="C3" s="498" t="s">
        <v>355</v>
      </c>
      <c r="D3" s="493"/>
      <c r="E3" s="493"/>
      <c r="F3" s="493"/>
      <c r="G3" s="493"/>
      <c r="H3" s="493"/>
      <c r="I3" s="493"/>
      <c r="J3" s="494"/>
    </row>
    <row r="4" spans="3:10" ht="15.75" x14ac:dyDescent="0.25">
      <c r="C4" s="498" t="s">
        <v>435</v>
      </c>
      <c r="D4" s="493"/>
      <c r="E4" s="493"/>
      <c r="F4" s="493"/>
      <c r="G4" s="493"/>
      <c r="H4" s="493"/>
      <c r="I4" s="493"/>
      <c r="J4" s="494"/>
    </row>
    <row r="5" spans="3:10" ht="15.75" x14ac:dyDescent="0.25">
      <c r="C5" s="291"/>
      <c r="D5" s="493" t="s">
        <v>670</v>
      </c>
      <c r="E5" s="493"/>
      <c r="F5" s="493"/>
      <c r="G5" s="493"/>
      <c r="H5" s="493"/>
      <c r="I5" s="493"/>
      <c r="J5" s="494"/>
    </row>
    <row r="6" spans="3:10" ht="15.75" x14ac:dyDescent="0.25">
      <c r="C6" s="498" t="s">
        <v>200</v>
      </c>
      <c r="D6" s="493"/>
      <c r="E6" s="493"/>
      <c r="F6" s="493"/>
      <c r="G6" s="493"/>
      <c r="H6" s="493"/>
      <c r="I6" s="493"/>
      <c r="J6" s="494"/>
    </row>
    <row r="7" spans="3:10" x14ac:dyDescent="0.2">
      <c r="C7" s="499" t="s">
        <v>671</v>
      </c>
      <c r="D7" s="500"/>
      <c r="E7" s="500"/>
      <c r="F7" s="500"/>
      <c r="G7" s="500"/>
      <c r="H7" s="500"/>
      <c r="I7" s="500"/>
      <c r="J7" s="501"/>
    </row>
    <row r="8" spans="3:10" x14ac:dyDescent="0.2">
      <c r="C8" s="491" t="s">
        <v>3</v>
      </c>
      <c r="D8" s="491"/>
      <c r="E8" s="492" t="s">
        <v>352</v>
      </c>
      <c r="F8" s="492"/>
      <c r="G8" s="492"/>
      <c r="H8" s="492"/>
      <c r="I8" s="492"/>
      <c r="J8" s="473" t="s">
        <v>351</v>
      </c>
    </row>
    <row r="9" spans="3:10" ht="25.5" x14ac:dyDescent="0.2">
      <c r="C9" s="491"/>
      <c r="D9" s="491"/>
      <c r="E9" s="213" t="s">
        <v>350</v>
      </c>
      <c r="F9" s="213" t="s">
        <v>349</v>
      </c>
      <c r="G9" s="213" t="s">
        <v>205</v>
      </c>
      <c r="H9" s="213" t="s">
        <v>163</v>
      </c>
      <c r="I9" s="213" t="s">
        <v>179</v>
      </c>
      <c r="J9" s="473"/>
    </row>
    <row r="10" spans="3:10" x14ac:dyDescent="0.2">
      <c r="C10" s="486"/>
      <c r="D10" s="487"/>
      <c r="E10" s="212"/>
      <c r="F10" s="212"/>
      <c r="G10" s="212"/>
      <c r="H10" s="212"/>
      <c r="I10" s="212"/>
      <c r="J10" s="211"/>
    </row>
    <row r="11" spans="3:10" x14ac:dyDescent="0.2">
      <c r="C11" s="472" t="s">
        <v>434</v>
      </c>
      <c r="D11" s="488"/>
      <c r="E11" s="196">
        <v>3104694.8893800001</v>
      </c>
      <c r="F11" s="196">
        <v>516087.55920000141</v>
      </c>
      <c r="G11" s="196">
        <v>3620782.4476100015</v>
      </c>
      <c r="H11" s="196">
        <v>2405517.1449000002</v>
      </c>
      <c r="I11" s="196">
        <v>2241492.0179400002</v>
      </c>
      <c r="J11" s="195">
        <v>1215265.3027100014</v>
      </c>
    </row>
    <row r="12" spans="3:10" x14ac:dyDescent="0.2">
      <c r="C12" s="489" t="s">
        <v>432</v>
      </c>
      <c r="D12" s="490"/>
      <c r="E12" s="196">
        <v>1250946.0148199999</v>
      </c>
      <c r="F12" s="196">
        <v>112846.7017199999</v>
      </c>
      <c r="G12" s="196">
        <v>1363792.7165399997</v>
      </c>
      <c r="H12" s="196">
        <v>1042333.8936600001</v>
      </c>
      <c r="I12" s="196">
        <v>970891.96819999977</v>
      </c>
      <c r="J12" s="195">
        <v>321458.82287999964</v>
      </c>
    </row>
    <row r="13" spans="3:10" x14ac:dyDescent="0.2">
      <c r="C13" s="202"/>
      <c r="D13" s="201" t="s">
        <v>431</v>
      </c>
      <c r="E13" s="204">
        <v>12471.370290000001</v>
      </c>
      <c r="F13" s="204">
        <v>-565.16786000000502</v>
      </c>
      <c r="G13" s="204">
        <v>11906.202429999996</v>
      </c>
      <c r="H13" s="204">
        <v>11906.202429999994</v>
      </c>
      <c r="I13" s="204">
        <v>11725.762659999995</v>
      </c>
      <c r="J13" s="203">
        <v>0</v>
      </c>
    </row>
    <row r="14" spans="3:10" x14ac:dyDescent="0.2">
      <c r="C14" s="202"/>
      <c r="D14" s="201" t="s">
        <v>430</v>
      </c>
      <c r="E14" s="204">
        <v>9022.6402700000017</v>
      </c>
      <c r="F14" s="204">
        <v>512.27022999999861</v>
      </c>
      <c r="G14" s="204">
        <v>9534.9105</v>
      </c>
      <c r="H14" s="204">
        <v>9534.9105</v>
      </c>
      <c r="I14" s="204">
        <v>9059.4570400000011</v>
      </c>
      <c r="J14" s="203">
        <v>0</v>
      </c>
    </row>
    <row r="15" spans="3:10" x14ac:dyDescent="0.2">
      <c r="C15" s="202"/>
      <c r="D15" s="201" t="s">
        <v>429</v>
      </c>
      <c r="E15" s="204">
        <v>349628.64330000005</v>
      </c>
      <c r="F15" s="204">
        <v>25889.294750000059</v>
      </c>
      <c r="G15" s="204">
        <v>375517.93805000011</v>
      </c>
      <c r="H15" s="204">
        <v>197524.89401000028</v>
      </c>
      <c r="I15" s="204">
        <v>193449.59119000033</v>
      </c>
      <c r="J15" s="203">
        <v>177993.04403999983</v>
      </c>
    </row>
    <row r="16" spans="3:10" x14ac:dyDescent="0.2">
      <c r="C16" s="202"/>
      <c r="D16" s="201" t="s">
        <v>428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199">
        <v>0</v>
      </c>
    </row>
    <row r="17" spans="3:10" x14ac:dyDescent="0.2">
      <c r="C17" s="202"/>
      <c r="D17" s="201" t="s">
        <v>427</v>
      </c>
      <c r="E17" s="204">
        <v>102636.69500000001</v>
      </c>
      <c r="F17" s="204">
        <v>10257.313329999983</v>
      </c>
      <c r="G17" s="204">
        <v>112894.00832999998</v>
      </c>
      <c r="H17" s="204">
        <v>98821.978869999977</v>
      </c>
      <c r="I17" s="204">
        <v>96492.135509999964</v>
      </c>
      <c r="J17" s="203">
        <v>14072.029460000005</v>
      </c>
    </row>
    <row r="18" spans="3:10" x14ac:dyDescent="0.2">
      <c r="C18" s="202"/>
      <c r="D18" s="201" t="s">
        <v>426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199">
        <v>0</v>
      </c>
    </row>
    <row r="19" spans="3:10" x14ac:dyDescent="0.2">
      <c r="C19" s="202"/>
      <c r="D19" s="201" t="s">
        <v>425</v>
      </c>
      <c r="E19" s="204">
        <v>536608.0381799998</v>
      </c>
      <c r="F19" s="204">
        <v>48612.197169999898</v>
      </c>
      <c r="G19" s="204">
        <v>585220.23534999962</v>
      </c>
      <c r="H19" s="204">
        <v>461572.92750999972</v>
      </c>
      <c r="I19" s="204">
        <v>428043.56211999943</v>
      </c>
      <c r="J19" s="203">
        <v>123647.30783999991</v>
      </c>
    </row>
    <row r="20" spans="3:10" x14ac:dyDescent="0.2">
      <c r="C20" s="202"/>
      <c r="D20" s="201" t="s">
        <v>424</v>
      </c>
      <c r="E20" s="204">
        <v>240578.62778000004</v>
      </c>
      <c r="F20" s="204">
        <v>28140.794099999963</v>
      </c>
      <c r="G20" s="204">
        <v>268719.42187999998</v>
      </c>
      <c r="H20" s="204">
        <v>262972.98034000001</v>
      </c>
      <c r="I20" s="204">
        <v>232121.45968000009</v>
      </c>
      <c r="J20" s="203">
        <v>5746.4415399999707</v>
      </c>
    </row>
    <row r="21" spans="3:10" x14ac:dyDescent="0.2">
      <c r="C21" s="198"/>
      <c r="D21" s="197"/>
      <c r="E21" s="204"/>
      <c r="F21" s="204"/>
      <c r="G21" s="204"/>
      <c r="H21" s="204"/>
      <c r="I21" s="204"/>
      <c r="J21" s="203"/>
    </row>
    <row r="22" spans="3:10" x14ac:dyDescent="0.2">
      <c r="C22" s="472" t="s">
        <v>423</v>
      </c>
      <c r="D22" s="488"/>
      <c r="E22" s="196">
        <v>1713107.65714</v>
      </c>
      <c r="F22" s="196">
        <v>416389.85519000154</v>
      </c>
      <c r="G22" s="196">
        <v>2129497.5123300017</v>
      </c>
      <c r="H22" s="196">
        <v>1261633.92729</v>
      </c>
      <c r="I22" s="196">
        <v>1169707.2835400002</v>
      </c>
      <c r="J22" s="195">
        <v>867863.58504000166</v>
      </c>
    </row>
    <row r="23" spans="3:10" x14ac:dyDescent="0.2">
      <c r="C23" s="202"/>
      <c r="D23" s="201" t="s">
        <v>422</v>
      </c>
      <c r="E23" s="204">
        <v>138859.84292000002</v>
      </c>
      <c r="F23" s="204">
        <v>94864.83309</v>
      </c>
      <c r="G23" s="204">
        <v>233724.67601000002</v>
      </c>
      <c r="H23" s="204">
        <v>147573.01583999998</v>
      </c>
      <c r="I23" s="204">
        <v>133164.24990999998</v>
      </c>
      <c r="J23" s="203">
        <v>86151.660170000046</v>
      </c>
    </row>
    <row r="24" spans="3:10" x14ac:dyDescent="0.2">
      <c r="C24" s="202"/>
      <c r="D24" s="201" t="s">
        <v>421</v>
      </c>
      <c r="E24" s="204">
        <v>1001709.6875999997</v>
      </c>
      <c r="F24" s="204">
        <v>299926.97561000183</v>
      </c>
      <c r="G24" s="204">
        <v>1301636.6632100015</v>
      </c>
      <c r="H24" s="204">
        <v>716648.2586200001</v>
      </c>
      <c r="I24" s="204">
        <v>662502.07633000042</v>
      </c>
      <c r="J24" s="203">
        <v>584988.40459000145</v>
      </c>
    </row>
    <row r="25" spans="3:10" x14ac:dyDescent="0.2">
      <c r="C25" s="202"/>
      <c r="D25" s="201" t="s">
        <v>420</v>
      </c>
      <c r="E25" s="204">
        <v>5891.17724</v>
      </c>
      <c r="F25" s="204">
        <v>15221.608500000002</v>
      </c>
      <c r="G25" s="204">
        <v>21112.785740000003</v>
      </c>
      <c r="H25" s="204">
        <v>11954.91725</v>
      </c>
      <c r="I25" s="204">
        <v>10570.5375</v>
      </c>
      <c r="J25" s="203">
        <v>9157.8684900000026</v>
      </c>
    </row>
    <row r="26" spans="3:10" x14ac:dyDescent="0.2">
      <c r="C26" s="202"/>
      <c r="D26" s="201" t="s">
        <v>419</v>
      </c>
      <c r="E26" s="204">
        <v>285133.28101000004</v>
      </c>
      <c r="F26" s="204">
        <v>-3360.3622500000597</v>
      </c>
      <c r="G26" s="204">
        <v>281772.91875999997</v>
      </c>
      <c r="H26" s="204">
        <v>140861.83681000004</v>
      </c>
      <c r="I26" s="204">
        <v>127360.22182999991</v>
      </c>
      <c r="J26" s="203">
        <v>140911.08194999993</v>
      </c>
    </row>
    <row r="27" spans="3:10" x14ac:dyDescent="0.2">
      <c r="C27" s="202"/>
      <c r="D27" s="201" t="s">
        <v>418</v>
      </c>
      <c r="E27" s="204">
        <v>7599.8756400000002</v>
      </c>
      <c r="F27" s="204">
        <v>10069.517150000001</v>
      </c>
      <c r="G27" s="204">
        <v>17669.392790000002</v>
      </c>
      <c r="H27" s="204">
        <v>17004.313300000005</v>
      </c>
      <c r="I27" s="204">
        <v>13562.572039999997</v>
      </c>
      <c r="J27" s="203">
        <v>665.07948999999644</v>
      </c>
    </row>
    <row r="28" spans="3:10" x14ac:dyDescent="0.2">
      <c r="C28" s="202"/>
      <c r="D28" s="201" t="s">
        <v>417</v>
      </c>
      <c r="E28" s="204">
        <v>253760.38339000015</v>
      </c>
      <c r="F28" s="204">
        <v>-32574.555750000178</v>
      </c>
      <c r="G28" s="204">
        <v>221185.82763999994</v>
      </c>
      <c r="H28" s="204">
        <v>192680.28752999986</v>
      </c>
      <c r="I28" s="204">
        <v>189162.16220999992</v>
      </c>
      <c r="J28" s="203">
        <v>28505.540110000089</v>
      </c>
    </row>
    <row r="29" spans="3:10" x14ac:dyDescent="0.2">
      <c r="C29" s="202"/>
      <c r="D29" s="201" t="s">
        <v>416</v>
      </c>
      <c r="E29" s="204">
        <v>20153.409339999998</v>
      </c>
      <c r="F29" s="204">
        <v>32241.838839999986</v>
      </c>
      <c r="G29" s="204">
        <v>52395.248179999988</v>
      </c>
      <c r="H29" s="204">
        <v>34911.297939999975</v>
      </c>
      <c r="I29" s="204">
        <v>33385.463719999978</v>
      </c>
      <c r="J29" s="203">
        <v>17483.950240000013</v>
      </c>
    </row>
    <row r="30" spans="3:10" x14ac:dyDescent="0.2">
      <c r="C30" s="198"/>
      <c r="D30" s="197"/>
      <c r="E30" s="204"/>
      <c r="F30" s="204"/>
      <c r="G30" s="204"/>
      <c r="H30" s="204"/>
      <c r="I30" s="204"/>
      <c r="J30" s="203"/>
    </row>
    <row r="31" spans="3:10" x14ac:dyDescent="0.2">
      <c r="C31" s="472" t="s">
        <v>415</v>
      </c>
      <c r="D31" s="488"/>
      <c r="E31" s="196">
        <v>24571.295460000019</v>
      </c>
      <c r="F31" s="196">
        <v>-7551.7198300000246</v>
      </c>
      <c r="G31" s="196">
        <v>17019.575629999996</v>
      </c>
      <c r="H31" s="196">
        <v>10446.563990000002</v>
      </c>
      <c r="I31" s="196">
        <v>9965.5612199999996</v>
      </c>
      <c r="J31" s="195">
        <v>6573.0116399999933</v>
      </c>
    </row>
    <row r="32" spans="3:10" ht="25.5" x14ac:dyDescent="0.2">
      <c r="C32" s="202"/>
      <c r="D32" s="201" t="s">
        <v>414</v>
      </c>
      <c r="E32" s="200">
        <v>0</v>
      </c>
      <c r="F32" s="200">
        <v>0</v>
      </c>
      <c r="G32" s="200">
        <v>0</v>
      </c>
      <c r="H32" s="200">
        <v>0</v>
      </c>
      <c r="I32" s="200">
        <v>0</v>
      </c>
      <c r="J32" s="199">
        <v>0</v>
      </c>
    </row>
    <row r="33" spans="3:12" x14ac:dyDescent="0.2">
      <c r="C33" s="202"/>
      <c r="D33" s="201" t="s">
        <v>413</v>
      </c>
      <c r="E33" s="200">
        <v>0</v>
      </c>
      <c r="F33" s="200">
        <v>0</v>
      </c>
      <c r="G33" s="200">
        <v>0</v>
      </c>
      <c r="H33" s="200">
        <v>0</v>
      </c>
      <c r="I33" s="200">
        <v>0</v>
      </c>
      <c r="J33" s="199">
        <v>0</v>
      </c>
    </row>
    <row r="34" spans="3:12" x14ac:dyDescent="0.2">
      <c r="C34" s="202"/>
      <c r="D34" s="201" t="s">
        <v>412</v>
      </c>
      <c r="E34" s="200">
        <v>0</v>
      </c>
      <c r="F34" s="200">
        <v>0</v>
      </c>
      <c r="G34" s="200">
        <v>0</v>
      </c>
      <c r="H34" s="200">
        <v>0</v>
      </c>
      <c r="I34" s="200">
        <v>0</v>
      </c>
      <c r="J34" s="199">
        <v>0</v>
      </c>
    </row>
    <row r="35" spans="3:12" x14ac:dyDescent="0.2">
      <c r="C35" s="202"/>
      <c r="D35" s="201" t="s">
        <v>411</v>
      </c>
      <c r="E35" s="200">
        <v>0</v>
      </c>
      <c r="F35" s="200">
        <v>0</v>
      </c>
      <c r="G35" s="200">
        <v>0</v>
      </c>
      <c r="H35" s="200">
        <v>0</v>
      </c>
      <c r="I35" s="200">
        <v>0</v>
      </c>
      <c r="J35" s="199">
        <v>0</v>
      </c>
    </row>
    <row r="36" spans="3:12" x14ac:dyDescent="0.2">
      <c r="C36" s="202"/>
      <c r="D36" s="201" t="s">
        <v>410</v>
      </c>
      <c r="E36" s="200">
        <v>0</v>
      </c>
      <c r="F36" s="200">
        <v>0</v>
      </c>
      <c r="G36" s="200">
        <v>0</v>
      </c>
      <c r="H36" s="200">
        <v>0</v>
      </c>
      <c r="I36" s="200">
        <v>0</v>
      </c>
      <c r="J36" s="199">
        <v>0</v>
      </c>
    </row>
    <row r="37" spans="3:12" x14ac:dyDescent="0.2">
      <c r="C37" s="202"/>
      <c r="D37" s="201" t="s">
        <v>409</v>
      </c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199">
        <v>0</v>
      </c>
    </row>
    <row r="38" spans="3:12" x14ac:dyDescent="0.2">
      <c r="C38" s="202"/>
      <c r="D38" s="201" t="s">
        <v>408</v>
      </c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199">
        <v>0</v>
      </c>
    </row>
    <row r="39" spans="3:12" x14ac:dyDescent="0.2">
      <c r="C39" s="202"/>
      <c r="D39" s="201" t="s">
        <v>407</v>
      </c>
      <c r="E39" s="200">
        <v>0</v>
      </c>
      <c r="F39" s="200">
        <v>0</v>
      </c>
      <c r="G39" s="200">
        <v>0</v>
      </c>
      <c r="H39" s="200">
        <v>0</v>
      </c>
      <c r="I39" s="200">
        <v>0</v>
      </c>
      <c r="J39" s="199">
        <v>0</v>
      </c>
    </row>
    <row r="40" spans="3:12" x14ac:dyDescent="0.2">
      <c r="C40" s="202"/>
      <c r="D40" s="201" t="s">
        <v>406</v>
      </c>
      <c r="E40" s="204">
        <v>24571.295460000019</v>
      </c>
      <c r="F40" s="204">
        <v>-7551.7198300000246</v>
      </c>
      <c r="G40" s="204">
        <v>17019.575629999996</v>
      </c>
      <c r="H40" s="204">
        <v>10446.563990000002</v>
      </c>
      <c r="I40" s="204">
        <v>9965.5612199999996</v>
      </c>
      <c r="J40" s="203">
        <v>6573.0116399999933</v>
      </c>
    </row>
    <row r="41" spans="3:12" x14ac:dyDescent="0.2">
      <c r="C41" s="198"/>
      <c r="D41" s="197"/>
      <c r="E41" s="204"/>
      <c r="F41" s="204"/>
      <c r="G41" s="204"/>
      <c r="H41" s="204"/>
      <c r="I41" s="204"/>
      <c r="J41" s="203"/>
    </row>
    <row r="42" spans="3:12" x14ac:dyDescent="0.2">
      <c r="C42" s="472" t="s">
        <v>405</v>
      </c>
      <c r="D42" s="488"/>
      <c r="E42" s="196">
        <v>116069.92196000001</v>
      </c>
      <c r="F42" s="196">
        <v>-5597.2778800000251</v>
      </c>
      <c r="G42" s="196">
        <v>110472.64310999999</v>
      </c>
      <c r="H42" s="196">
        <v>91102.759959999996</v>
      </c>
      <c r="I42" s="196">
        <v>90927.20498000001</v>
      </c>
      <c r="J42" s="195">
        <v>19369.883149999994</v>
      </c>
    </row>
    <row r="43" spans="3:12" ht="25.5" x14ac:dyDescent="0.2">
      <c r="C43" s="202"/>
      <c r="D43" s="201" t="s">
        <v>404</v>
      </c>
      <c r="E43" s="204">
        <v>9552.8529699999981</v>
      </c>
      <c r="F43" s="200">
        <v>0</v>
      </c>
      <c r="G43" s="204">
        <v>9552.8520000000008</v>
      </c>
      <c r="H43" s="204">
        <v>9552.8520000000008</v>
      </c>
      <c r="I43" s="204">
        <v>9552.8520000000008</v>
      </c>
      <c r="J43" s="199">
        <v>0</v>
      </c>
    </row>
    <row r="44" spans="3:12" ht="25.5" x14ac:dyDescent="0.2">
      <c r="C44" s="202"/>
      <c r="D44" s="201" t="s">
        <v>403</v>
      </c>
      <c r="E44" s="204">
        <v>106517.06899000001</v>
      </c>
      <c r="F44" s="204">
        <v>-5597.2778800000251</v>
      </c>
      <c r="G44" s="204">
        <v>100919.79110999999</v>
      </c>
      <c r="H44" s="204">
        <v>81549.907959999997</v>
      </c>
      <c r="I44" s="204">
        <v>81374.352980000011</v>
      </c>
      <c r="J44" s="203">
        <v>19369.883149999994</v>
      </c>
    </row>
    <row r="45" spans="3:12" x14ac:dyDescent="0.2">
      <c r="C45" s="202"/>
      <c r="D45" s="201" t="s">
        <v>402</v>
      </c>
      <c r="E45" s="200">
        <v>0</v>
      </c>
      <c r="F45" s="200">
        <v>0</v>
      </c>
      <c r="G45" s="200">
        <v>0</v>
      </c>
      <c r="H45" s="200">
        <v>0</v>
      </c>
      <c r="I45" s="200">
        <v>0</v>
      </c>
      <c r="J45" s="199">
        <v>0</v>
      </c>
    </row>
    <row r="46" spans="3:12" x14ac:dyDescent="0.2">
      <c r="C46" s="202"/>
      <c r="D46" s="201" t="s">
        <v>401</v>
      </c>
      <c r="E46" s="200">
        <v>0</v>
      </c>
      <c r="F46" s="200">
        <v>0</v>
      </c>
      <c r="G46" s="200">
        <v>0</v>
      </c>
      <c r="H46" s="200">
        <v>0</v>
      </c>
      <c r="I46" s="200">
        <v>0</v>
      </c>
      <c r="J46" s="199">
        <v>0</v>
      </c>
      <c r="L46" s="188"/>
    </row>
    <row r="47" spans="3:12" x14ac:dyDescent="0.2">
      <c r="C47" s="193"/>
      <c r="D47" s="192"/>
      <c r="E47" s="209"/>
      <c r="F47" s="210"/>
      <c r="G47" s="209"/>
      <c r="H47" s="209"/>
      <c r="I47" s="209"/>
      <c r="J47" s="208"/>
      <c r="L47" s="188"/>
    </row>
    <row r="48" spans="3:12" x14ac:dyDescent="0.2">
      <c r="C48" s="472" t="s">
        <v>433</v>
      </c>
      <c r="D48" s="488"/>
      <c r="E48" s="196">
        <v>19850.259180000001</v>
      </c>
      <c r="F48" s="196">
        <v>96051.278520000007</v>
      </c>
      <c r="G48" s="196">
        <v>115901.5377</v>
      </c>
      <c r="H48" s="196">
        <v>105146.05236</v>
      </c>
      <c r="I48" s="196">
        <v>18245.469990000001</v>
      </c>
      <c r="J48" s="195">
        <v>10755.485339999999</v>
      </c>
      <c r="L48" s="188"/>
    </row>
    <row r="49" spans="3:12" x14ac:dyDescent="0.2">
      <c r="C49" s="472" t="s">
        <v>432</v>
      </c>
      <c r="D49" s="488"/>
      <c r="E49" s="196">
        <v>13450.240290000002</v>
      </c>
      <c r="F49" s="207">
        <v>93541.1204</v>
      </c>
      <c r="G49" s="196">
        <v>106991.36069</v>
      </c>
      <c r="H49" s="196">
        <v>98689.325190000003</v>
      </c>
      <c r="I49" s="196">
        <v>18156.874920000002</v>
      </c>
      <c r="J49" s="195">
        <v>8302.0354999999981</v>
      </c>
      <c r="L49" s="188"/>
    </row>
    <row r="50" spans="3:12" x14ac:dyDescent="0.2">
      <c r="C50" s="202"/>
      <c r="D50" s="201" t="s">
        <v>431</v>
      </c>
      <c r="E50" s="200">
        <v>0</v>
      </c>
      <c r="F50" s="200">
        <v>0</v>
      </c>
      <c r="G50" s="200">
        <v>0</v>
      </c>
      <c r="H50" s="200">
        <v>0</v>
      </c>
      <c r="I50" s="200">
        <v>0</v>
      </c>
      <c r="J50" s="199">
        <v>0</v>
      </c>
      <c r="L50" s="188"/>
    </row>
    <row r="51" spans="3:12" x14ac:dyDescent="0.2">
      <c r="C51" s="202"/>
      <c r="D51" s="201" t="s">
        <v>430</v>
      </c>
      <c r="E51" s="200">
        <v>0</v>
      </c>
      <c r="F51" s="200">
        <v>0</v>
      </c>
      <c r="G51" s="200">
        <v>0</v>
      </c>
      <c r="H51" s="200">
        <v>0</v>
      </c>
      <c r="I51" s="200">
        <v>0</v>
      </c>
      <c r="J51" s="199">
        <v>0</v>
      </c>
      <c r="L51" s="188"/>
    </row>
    <row r="52" spans="3:12" x14ac:dyDescent="0.2">
      <c r="C52" s="202"/>
      <c r="D52" s="201" t="s">
        <v>429</v>
      </c>
      <c r="E52" s="204">
        <v>953.29504000000009</v>
      </c>
      <c r="F52" s="204">
        <v>-953.29504000000009</v>
      </c>
      <c r="G52" s="204">
        <v>0</v>
      </c>
      <c r="H52" s="200">
        <v>0</v>
      </c>
      <c r="I52" s="200">
        <v>0</v>
      </c>
      <c r="J52" s="203">
        <v>0</v>
      </c>
      <c r="L52" s="188"/>
    </row>
    <row r="53" spans="3:12" x14ac:dyDescent="0.2">
      <c r="C53" s="202"/>
      <c r="D53" s="201" t="s">
        <v>428</v>
      </c>
      <c r="E53" s="200">
        <v>0</v>
      </c>
      <c r="F53" s="200">
        <v>0</v>
      </c>
      <c r="G53" s="200">
        <v>0</v>
      </c>
      <c r="H53" s="200">
        <v>0</v>
      </c>
      <c r="I53" s="200">
        <v>0</v>
      </c>
      <c r="J53" s="199">
        <v>0</v>
      </c>
      <c r="L53" s="188"/>
    </row>
    <row r="54" spans="3:12" x14ac:dyDescent="0.2">
      <c r="C54" s="202"/>
      <c r="D54" s="201" t="s">
        <v>427</v>
      </c>
      <c r="E54" s="200">
        <v>0</v>
      </c>
      <c r="F54" s="200">
        <v>0</v>
      </c>
      <c r="G54" s="200">
        <v>0</v>
      </c>
      <c r="H54" s="200">
        <v>0</v>
      </c>
      <c r="I54" s="200">
        <v>0</v>
      </c>
      <c r="J54" s="199">
        <v>0</v>
      </c>
      <c r="L54" s="188"/>
    </row>
    <row r="55" spans="3:12" x14ac:dyDescent="0.2">
      <c r="C55" s="202"/>
      <c r="D55" s="201" t="s">
        <v>426</v>
      </c>
      <c r="E55" s="200">
        <v>0</v>
      </c>
      <c r="F55" s="200">
        <v>0</v>
      </c>
      <c r="G55" s="200">
        <v>0</v>
      </c>
      <c r="H55" s="200">
        <v>0</v>
      </c>
      <c r="I55" s="200">
        <v>0</v>
      </c>
      <c r="J55" s="199">
        <v>0</v>
      </c>
      <c r="L55" s="188"/>
    </row>
    <row r="56" spans="3:12" x14ac:dyDescent="0.2">
      <c r="C56" s="202"/>
      <c r="D56" s="201" t="s">
        <v>425</v>
      </c>
      <c r="E56" s="204">
        <v>12496.945250000001</v>
      </c>
      <c r="F56" s="205">
        <v>94494.415439999997</v>
      </c>
      <c r="G56" s="204">
        <v>106991.36069</v>
      </c>
      <c r="H56" s="204">
        <v>98689.325190000003</v>
      </c>
      <c r="I56" s="204">
        <v>18156.874920000002</v>
      </c>
      <c r="J56" s="203">
        <v>8302.0354999999981</v>
      </c>
      <c r="L56" s="188"/>
    </row>
    <row r="57" spans="3:12" x14ac:dyDescent="0.2">
      <c r="C57" s="202"/>
      <c r="D57" s="201" t="s">
        <v>424</v>
      </c>
      <c r="E57" s="200">
        <v>0</v>
      </c>
      <c r="F57" s="200">
        <v>0</v>
      </c>
      <c r="G57" s="200">
        <v>0</v>
      </c>
      <c r="H57" s="200">
        <v>0</v>
      </c>
      <c r="I57" s="200">
        <v>0</v>
      </c>
      <c r="J57" s="199">
        <v>0</v>
      </c>
      <c r="L57" s="188"/>
    </row>
    <row r="58" spans="3:12" x14ac:dyDescent="0.2">
      <c r="C58" s="198"/>
      <c r="D58" s="197"/>
      <c r="E58" s="196"/>
      <c r="F58" s="206"/>
      <c r="G58" s="196"/>
      <c r="H58" s="196"/>
      <c r="I58" s="196"/>
      <c r="J58" s="203"/>
      <c r="L58" s="188"/>
    </row>
    <row r="59" spans="3:12" x14ac:dyDescent="0.2">
      <c r="C59" s="472" t="s">
        <v>423</v>
      </c>
      <c r="D59" s="488"/>
      <c r="E59" s="196">
        <v>6346.1314199999997</v>
      </c>
      <c r="F59" s="196">
        <v>248.28556000000049</v>
      </c>
      <c r="G59" s="196">
        <v>6594.4169800000009</v>
      </c>
      <c r="H59" s="196">
        <v>6456.7271700000001</v>
      </c>
      <c r="I59" s="196">
        <v>88.595070000000007</v>
      </c>
      <c r="J59" s="195">
        <v>137.68981000000076</v>
      </c>
      <c r="L59" s="188"/>
    </row>
    <row r="60" spans="3:12" x14ac:dyDescent="0.2">
      <c r="C60" s="202"/>
      <c r="D60" s="201" t="s">
        <v>422</v>
      </c>
      <c r="E60" s="200">
        <v>0</v>
      </c>
      <c r="F60" s="200">
        <v>0</v>
      </c>
      <c r="G60" s="200">
        <v>0</v>
      </c>
      <c r="H60" s="200">
        <v>0</v>
      </c>
      <c r="I60" s="200">
        <v>0</v>
      </c>
      <c r="J60" s="199">
        <v>0</v>
      </c>
      <c r="L60" s="188"/>
    </row>
    <row r="61" spans="3:12" x14ac:dyDescent="0.2">
      <c r="C61" s="202"/>
      <c r="D61" s="201" t="s">
        <v>421</v>
      </c>
      <c r="E61" s="200">
        <v>0</v>
      </c>
      <c r="F61" s="200">
        <v>0</v>
      </c>
      <c r="G61" s="200">
        <v>0</v>
      </c>
      <c r="H61" s="200">
        <v>0</v>
      </c>
      <c r="I61" s="200">
        <v>0</v>
      </c>
      <c r="J61" s="199">
        <v>0</v>
      </c>
      <c r="L61" s="188"/>
    </row>
    <row r="62" spans="3:12" x14ac:dyDescent="0.2">
      <c r="C62" s="202"/>
      <c r="D62" s="201" t="s">
        <v>420</v>
      </c>
      <c r="E62" s="200">
        <v>0</v>
      </c>
      <c r="F62" s="200">
        <v>0</v>
      </c>
      <c r="G62" s="200">
        <v>0</v>
      </c>
      <c r="H62" s="200">
        <v>0</v>
      </c>
      <c r="I62" s="200">
        <v>0</v>
      </c>
      <c r="J62" s="199">
        <v>0</v>
      </c>
      <c r="L62" s="188"/>
    </row>
    <row r="63" spans="3:12" x14ac:dyDescent="0.2">
      <c r="C63" s="202"/>
      <c r="D63" s="201" t="s">
        <v>419</v>
      </c>
      <c r="E63" s="204">
        <v>892.45040999999992</v>
      </c>
      <c r="F63" s="204">
        <v>-892.45040999999992</v>
      </c>
      <c r="G63" s="204">
        <v>0</v>
      </c>
      <c r="H63" s="200">
        <v>0</v>
      </c>
      <c r="I63" s="200">
        <v>0</v>
      </c>
      <c r="J63" s="203">
        <v>0</v>
      </c>
      <c r="L63" s="188"/>
    </row>
    <row r="64" spans="3:12" x14ac:dyDescent="0.2">
      <c r="C64" s="202"/>
      <c r="D64" s="201" t="s">
        <v>418</v>
      </c>
      <c r="E64" s="200">
        <v>0</v>
      </c>
      <c r="F64" s="200">
        <v>0</v>
      </c>
      <c r="G64" s="200">
        <v>0</v>
      </c>
      <c r="H64" s="200">
        <v>0</v>
      </c>
      <c r="I64" s="200">
        <v>0</v>
      </c>
      <c r="J64" s="199">
        <v>0</v>
      </c>
      <c r="L64" s="188"/>
    </row>
    <row r="65" spans="3:12" x14ac:dyDescent="0.2">
      <c r="C65" s="202"/>
      <c r="D65" s="201" t="s">
        <v>417</v>
      </c>
      <c r="E65" s="205">
        <v>5453.6810099999993</v>
      </c>
      <c r="F65" s="205">
        <v>244.19469000000041</v>
      </c>
      <c r="G65" s="205">
        <v>5697.8757000000005</v>
      </c>
      <c r="H65" s="205">
        <v>5697.8757000000005</v>
      </c>
      <c r="I65" s="205">
        <v>7.4556200000000006</v>
      </c>
      <c r="J65" s="203">
        <v>0</v>
      </c>
      <c r="L65" s="188"/>
    </row>
    <row r="66" spans="3:12" x14ac:dyDescent="0.2">
      <c r="C66" s="202"/>
      <c r="D66" s="201" t="s">
        <v>416</v>
      </c>
      <c r="E66" s="205">
        <v>0</v>
      </c>
      <c r="F66" s="205">
        <v>896.54128000000003</v>
      </c>
      <c r="G66" s="205">
        <v>896.54128000000003</v>
      </c>
      <c r="H66" s="205">
        <v>758.85146999999995</v>
      </c>
      <c r="I66" s="205">
        <v>81.139450000000011</v>
      </c>
      <c r="J66" s="203">
        <v>137.68981000000008</v>
      </c>
      <c r="L66" s="188"/>
    </row>
    <row r="67" spans="3:12" x14ac:dyDescent="0.2">
      <c r="C67" s="198"/>
      <c r="D67" s="197"/>
      <c r="E67" s="196"/>
      <c r="F67" s="196"/>
      <c r="G67" s="196"/>
      <c r="H67" s="196"/>
      <c r="I67" s="196"/>
      <c r="J67" s="199">
        <v>0</v>
      </c>
      <c r="L67" s="188"/>
    </row>
    <row r="68" spans="3:12" x14ac:dyDescent="0.2">
      <c r="C68" s="472" t="s">
        <v>415</v>
      </c>
      <c r="D68" s="488"/>
      <c r="E68" s="196">
        <v>53.88747</v>
      </c>
      <c r="F68" s="207">
        <v>2261.8725600000002</v>
      </c>
      <c r="G68" s="196">
        <v>2315.7600300000004</v>
      </c>
      <c r="H68" s="206">
        <v>0</v>
      </c>
      <c r="I68" s="206">
        <v>0</v>
      </c>
      <c r="J68" s="195">
        <v>2315.7600300000004</v>
      </c>
      <c r="L68" s="188"/>
    </row>
    <row r="69" spans="3:12" ht="25.5" x14ac:dyDescent="0.2">
      <c r="C69" s="202"/>
      <c r="D69" s="201" t="s">
        <v>414</v>
      </c>
      <c r="E69" s="200">
        <v>0</v>
      </c>
      <c r="F69" s="200">
        <v>0</v>
      </c>
      <c r="G69" s="200">
        <v>0</v>
      </c>
      <c r="H69" s="200">
        <v>0</v>
      </c>
      <c r="I69" s="200">
        <v>0</v>
      </c>
      <c r="J69" s="199">
        <v>0</v>
      </c>
    </row>
    <row r="70" spans="3:12" x14ac:dyDescent="0.2">
      <c r="C70" s="202"/>
      <c r="D70" s="201" t="s">
        <v>413</v>
      </c>
      <c r="E70" s="200">
        <v>0</v>
      </c>
      <c r="F70" s="200">
        <v>0</v>
      </c>
      <c r="G70" s="200">
        <v>0</v>
      </c>
      <c r="H70" s="200">
        <v>0</v>
      </c>
      <c r="I70" s="200">
        <v>0</v>
      </c>
      <c r="J70" s="199">
        <v>0</v>
      </c>
    </row>
    <row r="71" spans="3:12" x14ac:dyDescent="0.2">
      <c r="C71" s="202"/>
      <c r="D71" s="201" t="s">
        <v>412</v>
      </c>
      <c r="E71" s="200">
        <v>0</v>
      </c>
      <c r="F71" s="200">
        <v>0</v>
      </c>
      <c r="G71" s="200">
        <v>0</v>
      </c>
      <c r="H71" s="200">
        <v>0</v>
      </c>
      <c r="I71" s="200">
        <v>0</v>
      </c>
      <c r="J71" s="199">
        <v>0</v>
      </c>
    </row>
    <row r="72" spans="3:12" x14ac:dyDescent="0.2">
      <c r="C72" s="202"/>
      <c r="D72" s="201" t="s">
        <v>411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199">
        <v>0</v>
      </c>
    </row>
    <row r="73" spans="3:12" x14ac:dyDescent="0.2">
      <c r="C73" s="202"/>
      <c r="D73" s="201" t="s">
        <v>410</v>
      </c>
      <c r="E73" s="200">
        <v>0</v>
      </c>
      <c r="F73" s="200">
        <v>0</v>
      </c>
      <c r="G73" s="200">
        <v>0</v>
      </c>
      <c r="H73" s="200">
        <v>0</v>
      </c>
      <c r="I73" s="200">
        <v>0</v>
      </c>
      <c r="J73" s="199">
        <v>0</v>
      </c>
    </row>
    <row r="74" spans="3:12" x14ac:dyDescent="0.2">
      <c r="C74" s="202"/>
      <c r="D74" s="201" t="s">
        <v>409</v>
      </c>
      <c r="E74" s="200">
        <v>0</v>
      </c>
      <c r="F74" s="200">
        <v>0</v>
      </c>
      <c r="G74" s="200">
        <v>0</v>
      </c>
      <c r="H74" s="200">
        <v>0</v>
      </c>
      <c r="I74" s="200">
        <v>0</v>
      </c>
      <c r="J74" s="199">
        <v>0</v>
      </c>
    </row>
    <row r="75" spans="3:12" x14ac:dyDescent="0.2">
      <c r="C75" s="202"/>
      <c r="D75" s="201" t="s">
        <v>408</v>
      </c>
      <c r="E75" s="200">
        <v>0</v>
      </c>
      <c r="F75" s="200">
        <v>0</v>
      </c>
      <c r="G75" s="200">
        <v>0</v>
      </c>
      <c r="H75" s="200">
        <v>0</v>
      </c>
      <c r="I75" s="200">
        <v>0</v>
      </c>
      <c r="J75" s="199">
        <v>0</v>
      </c>
    </row>
    <row r="76" spans="3:12" x14ac:dyDescent="0.2">
      <c r="C76" s="202"/>
      <c r="D76" s="201" t="s">
        <v>407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199">
        <v>0</v>
      </c>
    </row>
    <row r="77" spans="3:12" x14ac:dyDescent="0.2">
      <c r="C77" s="202"/>
      <c r="D77" s="201" t="s">
        <v>406</v>
      </c>
      <c r="E77" s="204">
        <v>53.88747</v>
      </c>
      <c r="F77" s="205">
        <v>2261.8725600000002</v>
      </c>
      <c r="G77" s="204">
        <v>2315.7600300000004</v>
      </c>
      <c r="H77" s="200">
        <v>0</v>
      </c>
      <c r="I77" s="200">
        <v>0</v>
      </c>
      <c r="J77" s="203">
        <v>2315.7600300000004</v>
      </c>
    </row>
    <row r="78" spans="3:12" x14ac:dyDescent="0.2">
      <c r="C78" s="198"/>
      <c r="D78" s="197"/>
      <c r="E78" s="196"/>
      <c r="F78" s="196"/>
      <c r="G78" s="196"/>
      <c r="H78" s="196"/>
      <c r="I78" s="196"/>
      <c r="J78" s="203"/>
    </row>
    <row r="79" spans="3:12" x14ac:dyDescent="0.2">
      <c r="C79" s="472" t="s">
        <v>405</v>
      </c>
      <c r="D79" s="488"/>
      <c r="E79" s="200">
        <v>0</v>
      </c>
      <c r="F79" s="200">
        <v>0</v>
      </c>
      <c r="G79" s="200">
        <v>0</v>
      </c>
      <c r="H79" s="200">
        <v>0</v>
      </c>
      <c r="I79" s="200">
        <v>0</v>
      </c>
      <c r="J79" s="199">
        <v>0</v>
      </c>
    </row>
    <row r="80" spans="3:12" ht="25.5" x14ac:dyDescent="0.2">
      <c r="C80" s="202"/>
      <c r="D80" s="201" t="s">
        <v>404</v>
      </c>
      <c r="E80" s="200">
        <v>0</v>
      </c>
      <c r="F80" s="200">
        <v>0</v>
      </c>
      <c r="G80" s="200">
        <v>0</v>
      </c>
      <c r="H80" s="200">
        <v>0</v>
      </c>
      <c r="I80" s="200">
        <v>0</v>
      </c>
      <c r="J80" s="199">
        <v>0</v>
      </c>
    </row>
    <row r="81" spans="3:10" ht="25.5" x14ac:dyDescent="0.2">
      <c r="C81" s="202"/>
      <c r="D81" s="201" t="s">
        <v>403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199">
        <v>0</v>
      </c>
    </row>
    <row r="82" spans="3:10" x14ac:dyDescent="0.2">
      <c r="C82" s="202"/>
      <c r="D82" s="201" t="s">
        <v>402</v>
      </c>
      <c r="E82" s="200">
        <v>0</v>
      </c>
      <c r="F82" s="200">
        <v>0</v>
      </c>
      <c r="G82" s="200">
        <v>0</v>
      </c>
      <c r="H82" s="200">
        <v>0</v>
      </c>
      <c r="I82" s="200">
        <v>0</v>
      </c>
      <c r="J82" s="199">
        <v>0</v>
      </c>
    </row>
    <row r="83" spans="3:10" x14ac:dyDescent="0.2">
      <c r="C83" s="202"/>
      <c r="D83" s="201" t="s">
        <v>401</v>
      </c>
      <c r="E83" s="200">
        <v>0</v>
      </c>
      <c r="F83" s="200">
        <v>0</v>
      </c>
      <c r="G83" s="200">
        <v>0</v>
      </c>
      <c r="H83" s="200">
        <v>0</v>
      </c>
      <c r="I83" s="200">
        <v>0</v>
      </c>
      <c r="J83" s="199">
        <v>0</v>
      </c>
    </row>
    <row r="84" spans="3:10" x14ac:dyDescent="0.2">
      <c r="C84" s="198"/>
      <c r="D84" s="197"/>
      <c r="E84" s="196"/>
      <c r="F84" s="196"/>
      <c r="G84" s="196"/>
      <c r="H84" s="196"/>
      <c r="I84" s="196"/>
      <c r="J84" s="195"/>
    </row>
    <row r="85" spans="3:10" x14ac:dyDescent="0.2">
      <c r="C85" s="485" t="s">
        <v>271</v>
      </c>
      <c r="D85" s="485"/>
      <c r="E85" s="194">
        <v>3124545.1485600001</v>
      </c>
      <c r="F85" s="194">
        <v>612138.83772000147</v>
      </c>
      <c r="G85" s="194">
        <v>3736683.9853100018</v>
      </c>
      <c r="H85" s="194">
        <v>2510663.1972600003</v>
      </c>
      <c r="I85" s="194">
        <v>2259737.4879300003</v>
      </c>
      <c r="J85" s="194">
        <v>1226020.7880500015</v>
      </c>
    </row>
    <row r="86" spans="3:10" x14ac:dyDescent="0.2">
      <c r="C86" s="193"/>
      <c r="D86" s="192"/>
      <c r="E86" s="191"/>
      <c r="F86" s="191"/>
      <c r="G86" s="191"/>
      <c r="H86" s="191"/>
      <c r="I86" s="191"/>
      <c r="J86" s="190"/>
    </row>
  </sheetData>
  <mergeCells count="21">
    <mergeCell ref="C8:D9"/>
    <mergeCell ref="E8:I8"/>
    <mergeCell ref="J8:J9"/>
    <mergeCell ref="D5:J5"/>
    <mergeCell ref="C2:J2"/>
    <mergeCell ref="C3:J3"/>
    <mergeCell ref="C4:J4"/>
    <mergeCell ref="C6:J6"/>
    <mergeCell ref="C7:J7"/>
    <mergeCell ref="C85:D85"/>
    <mergeCell ref="C10:D10"/>
    <mergeCell ref="C11:D11"/>
    <mergeCell ref="C12:D12"/>
    <mergeCell ref="C22:D22"/>
    <mergeCell ref="C31:D31"/>
    <mergeCell ref="C42:D42"/>
    <mergeCell ref="C48:D48"/>
    <mergeCell ref="C49:D49"/>
    <mergeCell ref="C59:D59"/>
    <mergeCell ref="C68:D68"/>
    <mergeCell ref="C79:D79"/>
  </mergeCells>
  <printOptions horizontalCentered="1"/>
  <pageMargins left="0.11811023622047245" right="0.11811023622047245" top="0.35433070866141736" bottom="0.35433070866141736" header="0.31496062992125984" footer="0.31496062992125984"/>
  <pageSetup scale="9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Indice</vt:lpstr>
      <vt:lpstr>Formato 1</vt:lpstr>
      <vt:lpstr>Formato 2 </vt:lpstr>
      <vt:lpstr>Formato 3</vt:lpstr>
      <vt:lpstr>Formato 4 </vt:lpstr>
      <vt:lpstr>Formato 5 </vt:lpstr>
      <vt:lpstr>Formato 6a </vt:lpstr>
      <vt:lpstr>Formato 6b </vt:lpstr>
      <vt:lpstr>Formato 6c </vt:lpstr>
      <vt:lpstr>Formato 6d </vt:lpstr>
      <vt:lpstr>Anexo 3</vt:lpstr>
      <vt:lpstr>'Formato 1'!Área_de_impresión</vt:lpstr>
      <vt:lpstr>'Formato 2 '!Área_de_impresión</vt:lpstr>
      <vt:lpstr>'Formato 4 '!Área_de_impresión</vt:lpstr>
      <vt:lpstr>'Formato 5 '!Área_de_impresión</vt:lpstr>
      <vt:lpstr>'Formato 6a '!Área_de_impresión</vt:lpstr>
      <vt:lpstr>'Formato 6b '!Área_de_impresión</vt:lpstr>
      <vt:lpstr>'Formato 6c '!Área_de_impresión</vt:lpstr>
      <vt:lpstr>'Formato 6d '!Área_de_impresión</vt:lpstr>
      <vt:lpstr>'Formato 1'!Títulos_a_imprimir</vt:lpstr>
      <vt:lpstr>'Formato 4 '!Títulos_a_imprimir</vt:lpstr>
      <vt:lpstr>'Formato 5 '!Títulos_a_imprimir</vt:lpstr>
      <vt:lpstr>'Formato 6a '!Títulos_a_imprimir</vt:lpstr>
      <vt:lpstr>'Formato 6b '!Títulos_a_imprimir</vt:lpstr>
      <vt:lpstr>'Formato 6c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Melany Lissette Quintanilla Lazaro</dc:creator>
  <cp:lastModifiedBy>ACER</cp:lastModifiedBy>
  <dcterms:created xsi:type="dcterms:W3CDTF">2020-08-05T18:31:09Z</dcterms:created>
  <dcterms:modified xsi:type="dcterms:W3CDTF">2020-08-07T13:56:35Z</dcterms:modified>
</cp:coreProperties>
</file>